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.greene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Sheet1!$A$3:$R$40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T7" i="1" l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13" i="2"/>
  <c r="J14" i="2"/>
  <c r="J15" i="2" s="1"/>
  <c r="J16" i="2" s="1"/>
  <c r="J17" i="2" s="1"/>
  <c r="J18" i="2" s="1"/>
  <c r="J19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B12" i="2"/>
  <c r="B13" i="2" s="1"/>
  <c r="B14" i="2"/>
  <c r="B15" i="2" s="1"/>
  <c r="B16" i="2" s="1"/>
  <c r="B17" i="2" s="1"/>
  <c r="B18" i="2" s="1"/>
  <c r="B19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U9" i="2"/>
  <c r="U12" i="2"/>
  <c r="U13" i="2" s="1"/>
  <c r="U14" i="2" s="1"/>
  <c r="U15" i="2"/>
  <c r="U16" i="2" s="1"/>
  <c r="U17" i="2" s="1"/>
  <c r="U18" i="2" s="1"/>
  <c r="U19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N9" i="2"/>
  <c r="N12" i="2"/>
  <c r="N13" i="2"/>
  <c r="N14" i="2" s="1"/>
  <c r="N15" i="2" s="1"/>
  <c r="N16" i="2" s="1"/>
  <c r="N17" i="2" s="1"/>
  <c r="N18" i="2" s="1"/>
  <c r="N19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H9" i="2"/>
  <c r="H12" i="2" s="1"/>
  <c r="H13" i="2" s="1"/>
  <c r="H14" i="2"/>
  <c r="H15" i="2"/>
  <c r="H16" i="2" s="1"/>
  <c r="H17" i="2" s="1"/>
  <c r="H18" i="2" s="1"/>
  <c r="H19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S8" i="2"/>
  <c r="S9" i="2"/>
  <c r="S12" i="2"/>
  <c r="S13" i="2"/>
  <c r="S14" i="2" s="1"/>
  <c r="S15" i="2" s="1"/>
  <c r="S16" i="2" s="1"/>
  <c r="S17" i="2" s="1"/>
  <c r="S18" i="2" s="1"/>
  <c r="S19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Y7" i="2"/>
  <c r="Y8" i="2"/>
  <c r="Y9" i="2"/>
  <c r="Y12" i="2" s="1"/>
  <c r="Y13" i="2" s="1"/>
  <c r="Y14" i="2"/>
  <c r="Y15" i="2" s="1"/>
  <c r="Y16" i="2" s="1"/>
  <c r="Y17" i="2" s="1"/>
  <c r="Y18" i="2" s="1"/>
  <c r="Y19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L7" i="2"/>
  <c r="L8" i="2"/>
  <c r="L9" i="2"/>
  <c r="L12" i="2" s="1"/>
  <c r="L13" i="2" s="1"/>
  <c r="L14" i="2" s="1"/>
  <c r="L15" i="2" s="1"/>
  <c r="L16" i="2" s="1"/>
  <c r="L17" i="2" s="1"/>
  <c r="L18" i="2" s="1"/>
  <c r="L19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F6" i="2"/>
  <c r="F7" i="2"/>
  <c r="F8" i="2"/>
  <c r="F9" i="2" s="1"/>
  <c r="F12" i="2" s="1"/>
  <c r="F13" i="2" s="1"/>
  <c r="F14" i="2" s="1"/>
  <c r="F15" i="2" s="1"/>
  <c r="F16" i="2" s="1"/>
  <c r="F17" i="2" s="1"/>
  <c r="F18" i="2" s="1"/>
  <c r="F19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D6" i="2"/>
  <c r="D7" i="2" s="1"/>
  <c r="D8" i="2" s="1"/>
  <c r="D9" i="2"/>
  <c r="D12" i="2"/>
  <c r="D13" i="2" s="1"/>
  <c r="D14" i="2" s="1"/>
  <c r="D15" i="2" s="1"/>
  <c r="D16" i="2" s="1"/>
  <c r="D17" i="2" s="1"/>
  <c r="D18" i="2" s="1"/>
  <c r="D19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W5" i="2"/>
  <c r="W6" i="2"/>
  <c r="W7" i="2" s="1"/>
  <c r="W8" i="2" s="1"/>
  <c r="W9" i="2" s="1"/>
  <c r="W12" i="2" s="1"/>
  <c r="W13" i="2" s="1"/>
  <c r="W14" i="2" s="1"/>
  <c r="W15" i="2" s="1"/>
  <c r="W16" i="2"/>
  <c r="W17" i="2" s="1"/>
  <c r="W18" i="2" s="1"/>
  <c r="W19" i="2" s="1"/>
  <c r="W21" i="2" s="1"/>
  <c r="W22" i="2" s="1"/>
  <c r="W23" i="2" s="1"/>
  <c r="W24" i="2" s="1"/>
  <c r="W25" i="2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Q5" i="2"/>
  <c r="Q6" i="2" s="1"/>
  <c r="Q7" i="2"/>
  <c r="Q8" i="2" s="1"/>
  <c r="Q9" i="2" s="1"/>
  <c r="Q12" i="2" s="1"/>
  <c r="Q13" i="2" s="1"/>
  <c r="Q14" i="2" s="1"/>
  <c r="Q15" i="2" s="1"/>
  <c r="Q16" i="2" s="1"/>
  <c r="Q17" i="2"/>
  <c r="Q18" i="2" s="1"/>
  <c r="Q19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X12" i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V9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R12" i="1"/>
  <c r="R13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P8" i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5" i="1" s="1"/>
  <c r="H26" i="1" s="1"/>
  <c r="H27" i="1" s="1"/>
  <c r="H28" i="1" s="1"/>
  <c r="H29" i="1" s="1"/>
  <c r="H30" i="1" s="1"/>
  <c r="H31" i="1" s="1"/>
  <c r="H32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D10" i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comments1.xml><?xml version="1.0" encoding="utf-8"?>
<comments xmlns="http://schemas.openxmlformats.org/spreadsheetml/2006/main">
  <authors>
    <author>Technician</author>
  </authors>
  <commentList>
    <comment ref="E36" authorId="0" shapeId="0">
      <text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<sst xmlns="http://schemas.openxmlformats.org/spreadsheetml/2006/main" count="481" uniqueCount="208">
  <si>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</si>
  <si>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</si>
  <si>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</si>
  <si>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</si>
  <si>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</si>
  <si>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</si>
  <si>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</si>
  <si>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</si>
  <si>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</si>
  <si>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</si>
  <si>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</si>
  <si>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</si>
  <si>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Fri</t>
  </si>
  <si>
    <t>New Years Day</t>
  </si>
  <si>
    <t>Sat</t>
  </si>
  <si>
    <t>Sun</t>
  </si>
  <si>
    <t>Mon</t>
  </si>
  <si>
    <t>Bank Holiday</t>
  </si>
  <si>
    <t>Tue</t>
  </si>
  <si>
    <t>Wed</t>
  </si>
  <si>
    <t>Thu</t>
  </si>
  <si>
    <t>Good Friday</t>
  </si>
  <si>
    <t>Easter Monday</t>
  </si>
  <si>
    <t>2011 Meath GAA Games Master Planner</t>
  </si>
  <si>
    <t>Football B League Rd 2</t>
  </si>
  <si>
    <t>MFC Rd 1</t>
  </si>
  <si>
    <t xml:space="preserve">U21 Hurling Q/F                                </t>
  </si>
  <si>
    <t>Christy Ring Cup Final (Prov)</t>
  </si>
  <si>
    <t>All Ireland Minor B Hurling Q/F</t>
  </si>
  <si>
    <r>
      <rPr>
        <sz val="12"/>
        <color indexed="10"/>
        <rFont val="Calibri"/>
        <family val="2"/>
      </rPr>
      <t xml:space="preserve">Minor Leinster F.L. Final              </t>
    </r>
    <r>
      <rPr>
        <sz val="11"/>
        <color theme="1"/>
        <rFont val="Calibri"/>
        <family val="2"/>
        <scheme val="minor"/>
      </rPr>
      <t/>
    </r>
  </si>
  <si>
    <r>
      <t>Football B League Rd 4</t>
    </r>
    <r>
      <rPr>
        <sz val="11"/>
        <color theme="1"/>
        <rFont val="Calibri"/>
        <family val="2"/>
        <scheme val="minor"/>
      </rPr>
      <t/>
    </r>
  </si>
  <si>
    <t>Football Championships Round 2</t>
  </si>
  <si>
    <t>LSFC Meath v Kildare/Wicklow</t>
  </si>
  <si>
    <t>(Bank Holiday)                                Football Championships Round 2</t>
  </si>
  <si>
    <t>MHC Prem Rd</t>
  </si>
  <si>
    <t>LMFC - Loser Section Rd 2 (Prov)</t>
  </si>
  <si>
    <t>LC &amp; JC Exams Start</t>
  </si>
  <si>
    <t>U21 Hurling S/F</t>
  </si>
  <si>
    <t>Adult Club Hurling Championship Round 1 or League Rd 4</t>
  </si>
  <si>
    <t xml:space="preserve">  Football Championships Round 4</t>
  </si>
  <si>
    <t>Oxygen Weekend</t>
  </si>
  <si>
    <t>Hurling league R3</t>
  </si>
  <si>
    <r>
      <rPr>
        <sz val="12"/>
        <color indexed="10"/>
        <rFont val="Calibri"/>
        <family val="2"/>
      </rPr>
      <t xml:space="preserve">LMHC - Q/F (Prov);                                 Christy Ring Q/Final (Prov) </t>
    </r>
    <r>
      <rPr>
        <sz val="12"/>
        <color indexed="63"/>
        <rFont val="Calibri"/>
        <family val="2"/>
      </rPr>
      <t xml:space="preserve">                                                 Adult Club Hurling Championship Round 1 or League Rd 4</t>
    </r>
  </si>
  <si>
    <t>Football Championships Round 4</t>
  </si>
  <si>
    <t>All Ireland SF Qualifer Rd 1 (Prov)</t>
  </si>
  <si>
    <t>All Ireland Minor B Hurling S/F (Prov)</t>
  </si>
  <si>
    <t>Football BL Rd 1</t>
  </si>
  <si>
    <r>
      <rPr>
        <sz val="12"/>
        <color indexed="10"/>
        <rFont val="Calibri"/>
        <family val="2"/>
      </rPr>
      <t>NFL Meath v Tyrone</t>
    </r>
    <r>
      <rPr>
        <sz val="12"/>
        <color indexed="63"/>
        <rFont val="Calibri"/>
        <family val="2"/>
      </rPr>
      <t xml:space="preserve">                      </t>
    </r>
  </si>
  <si>
    <t xml:space="preserve">LSFC &amp; LMFC Finals </t>
  </si>
  <si>
    <r>
      <t>Hurling league R4</t>
    </r>
    <r>
      <rPr>
        <sz val="11"/>
        <color theme="1"/>
        <rFont val="Calibri"/>
        <family val="2"/>
        <scheme val="minor"/>
      </rPr>
      <t/>
    </r>
  </si>
  <si>
    <t>Football B League Rd 3</t>
  </si>
  <si>
    <t>MHC Q/Final</t>
  </si>
  <si>
    <t>LJFC - Meath v Longford Rd 1</t>
  </si>
  <si>
    <t>LU21HC - Meath v Kildare (Prov)</t>
  </si>
  <si>
    <t>Football Championships Round 1</t>
  </si>
  <si>
    <t>Adult Club Hurling Championship Round 2 or 3</t>
  </si>
  <si>
    <t>MFC Rd 2</t>
  </si>
  <si>
    <t>MFC S/Finals</t>
  </si>
  <si>
    <t>Hurling league R2</t>
  </si>
  <si>
    <r>
      <rPr>
        <sz val="12"/>
        <color indexed="10"/>
        <rFont val="Calibri"/>
        <family val="2"/>
      </rPr>
      <t xml:space="preserve">LMFC - Louth v Meath </t>
    </r>
    <r>
      <rPr>
        <sz val="12"/>
        <color indexed="63"/>
        <rFont val="Calibri"/>
        <family val="2"/>
      </rPr>
      <t xml:space="preserve">                         Football Championships Round 1</t>
    </r>
  </si>
  <si>
    <r>
      <rPr>
        <sz val="12"/>
        <color indexed="10"/>
        <rFont val="Calibri"/>
        <family val="2"/>
      </rPr>
      <t>LMFC - Q/F (Prov)</t>
    </r>
    <r>
      <rPr>
        <sz val="12"/>
        <color indexed="63"/>
        <rFont val="Calibri"/>
        <family val="2"/>
      </rPr>
      <t xml:space="preserve">                               Football A League Rd 4                  </t>
    </r>
  </si>
  <si>
    <t>Football A League Rd 4</t>
  </si>
  <si>
    <t>Feis Cup/Tailteann Cup Rd 1</t>
  </si>
  <si>
    <t>MHC S/Finals</t>
  </si>
  <si>
    <t xml:space="preserve">  Football Championships Round 3</t>
  </si>
  <si>
    <t>LC &amp; JC Exams Finish</t>
  </si>
  <si>
    <t>Holiday</t>
  </si>
  <si>
    <t>Christy Ring Cup R1                                  LMHC - Kildare v Meath</t>
  </si>
  <si>
    <r>
      <t xml:space="preserve">Christy Ring Cup S/Final               </t>
    </r>
    <r>
      <rPr>
        <sz val="12"/>
        <rFont val="Calibri"/>
        <family val="2"/>
      </rPr>
      <t>Football Championships Round 3</t>
    </r>
  </si>
  <si>
    <t>All Ireland Minor B Hurling Final</t>
  </si>
  <si>
    <r>
      <rPr>
        <sz val="12"/>
        <color indexed="10"/>
        <rFont val="Calibri"/>
        <family val="2"/>
      </rPr>
      <t xml:space="preserve">NHL - Kildare v Meath </t>
    </r>
    <r>
      <rPr>
        <sz val="12"/>
        <color indexed="63"/>
        <rFont val="Calibri"/>
        <family val="2"/>
      </rPr>
      <t xml:space="preserve">      Football AL Rd 3</t>
    </r>
  </si>
  <si>
    <t>U21 Hurling Finals (Prov)</t>
  </si>
  <si>
    <t>LSFC S/F Meath half (Prov)</t>
  </si>
  <si>
    <t>Feis Cup/Tailteann Cup Q/F</t>
  </si>
  <si>
    <t>Football B League Rd 4</t>
  </si>
  <si>
    <t>MHL Rd 1</t>
  </si>
  <si>
    <t>MHC Finals</t>
  </si>
  <si>
    <t>LMFC - Loser Section Rd 1 (Prov)</t>
  </si>
  <si>
    <t>LJFC - Meath v Cavan (Prov)</t>
  </si>
  <si>
    <t>LU21HC - Louth v Meath               LMFC S/F (Prov)</t>
  </si>
  <si>
    <t>Adult Club Hurling Championship Round 1 or 2</t>
  </si>
  <si>
    <t>MFC Rd 3</t>
  </si>
  <si>
    <r>
      <t xml:space="preserve">Christy Ring Cup R2                      </t>
    </r>
    <r>
      <rPr>
        <sz val="12"/>
        <rFont val="Calibri"/>
        <family val="2"/>
      </rPr>
      <t>Football Championships Round 2</t>
    </r>
  </si>
  <si>
    <t>Football B League Rd 5</t>
  </si>
  <si>
    <t>Football A League Rd 5</t>
  </si>
  <si>
    <t>Competitions</t>
  </si>
  <si>
    <t>Football</t>
  </si>
  <si>
    <t>Hurling</t>
  </si>
  <si>
    <t xml:space="preserve">A League </t>
  </si>
  <si>
    <t>B League</t>
  </si>
  <si>
    <t>SFC</t>
  </si>
  <si>
    <t>JBFC</t>
  </si>
  <si>
    <t>Feis Cup</t>
  </si>
  <si>
    <t>U/21: U/21A; U/21B; U/21C</t>
  </si>
  <si>
    <t>League</t>
  </si>
  <si>
    <t>Round 1</t>
  </si>
  <si>
    <t>Round 2</t>
  </si>
  <si>
    <t>Q/F</t>
  </si>
  <si>
    <t>Round 3</t>
  </si>
  <si>
    <t>S/F</t>
  </si>
  <si>
    <t>Round 4</t>
  </si>
  <si>
    <t>Final</t>
  </si>
  <si>
    <t>Round 5</t>
  </si>
  <si>
    <t>Tailteann Cup</t>
  </si>
  <si>
    <t>Minor</t>
  </si>
  <si>
    <t>Round 6</t>
  </si>
  <si>
    <t>Round 7</t>
  </si>
  <si>
    <t>Round 8</t>
  </si>
  <si>
    <t>Round 9</t>
  </si>
  <si>
    <t>Intermediate FC</t>
  </si>
  <si>
    <t>Round 10</t>
  </si>
  <si>
    <t>Finals</t>
  </si>
  <si>
    <t>Round 11</t>
  </si>
  <si>
    <t>JCFC</t>
  </si>
  <si>
    <t>JAFC</t>
  </si>
  <si>
    <t>JDFC</t>
  </si>
  <si>
    <t>2017 Fixture Planner</t>
  </si>
  <si>
    <t>January/February</t>
  </si>
  <si>
    <t>NFL DN v MH</t>
  </si>
  <si>
    <t>Lein U21F  WH v MH</t>
  </si>
  <si>
    <t>Lein U21F Q/F  D v WH/MH</t>
  </si>
  <si>
    <t>Lein U21F S/F</t>
  </si>
  <si>
    <t>Lein U21H MH v WH</t>
  </si>
  <si>
    <t>Lein U21R1 MH/WH v LS</t>
  </si>
  <si>
    <t>LMFC Quailifers (P)</t>
  </si>
  <si>
    <t>Lein JFC KE v MH</t>
  </si>
  <si>
    <t>Lein JFC S/F</t>
  </si>
  <si>
    <t>Lein JFC Final</t>
  </si>
  <si>
    <r>
      <t xml:space="preserve">OByrne Final, Walsh S/F. </t>
    </r>
    <r>
      <rPr>
        <b/>
        <sz val="12"/>
        <color rgb="FFFF0000"/>
        <rFont val="Calibri"/>
        <family val="2"/>
        <scheme val="minor"/>
      </rPr>
      <t>KO PreLim Round</t>
    </r>
  </si>
  <si>
    <r>
      <t xml:space="preserve">NFL MH v KE, Walsh Final. </t>
    </r>
    <r>
      <rPr>
        <b/>
        <sz val="12"/>
        <color rgb="FFFF0000"/>
        <rFont val="Calibri"/>
        <family val="2"/>
        <scheme val="minor"/>
      </rPr>
      <t>KO R1</t>
    </r>
  </si>
  <si>
    <t>AFL R1 &amp; BFL</t>
  </si>
  <si>
    <r>
      <t xml:space="preserve">NHL MH v DY. </t>
    </r>
    <r>
      <rPr>
        <b/>
        <sz val="12"/>
        <color rgb="FFFF0000"/>
        <rFont val="Calibri"/>
        <family val="2"/>
        <scheme val="minor"/>
      </rPr>
      <t>AFL1 &amp;BFL</t>
    </r>
  </si>
  <si>
    <t>AFL R2</t>
  </si>
  <si>
    <t>AHL1</t>
  </si>
  <si>
    <r>
      <t xml:space="preserve">NFL MH v GY,NHL DL v MH. </t>
    </r>
    <r>
      <rPr>
        <b/>
        <sz val="12"/>
        <color rgb="FFFF0000"/>
        <rFont val="Calibri"/>
        <family val="2"/>
        <scheme val="minor"/>
      </rPr>
      <t>AHL1</t>
    </r>
  </si>
  <si>
    <t>AFL3/BFL2</t>
  </si>
  <si>
    <r>
      <t xml:space="preserve">NFL CK v MH. </t>
    </r>
    <r>
      <rPr>
        <b/>
        <sz val="12"/>
        <color rgb="FFFF0000"/>
        <rFont val="Calibri"/>
        <family val="2"/>
        <scheme val="minor"/>
      </rPr>
      <t>AHL2</t>
    </r>
  </si>
  <si>
    <t>AFL4</t>
  </si>
  <si>
    <r>
      <t xml:space="preserve">NFL MH v FH, NHL MH v WW. </t>
    </r>
    <r>
      <rPr>
        <b/>
        <sz val="12"/>
        <color rgb="FFFF0000"/>
        <rFont val="Calibri"/>
        <family val="2"/>
        <scheme val="minor"/>
      </rPr>
      <t>AFL4,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00B0F0"/>
        <rFont val="Calibri"/>
        <family val="2"/>
        <scheme val="minor"/>
      </rPr>
      <t>MHL2</t>
    </r>
  </si>
  <si>
    <t>Lein U21F Final</t>
  </si>
  <si>
    <t>AHL3</t>
  </si>
  <si>
    <r>
      <t xml:space="preserve">NFL CE v MH, </t>
    </r>
    <r>
      <rPr>
        <b/>
        <sz val="12"/>
        <color rgb="FFFF0000"/>
        <rFont val="Calibri"/>
        <family val="2"/>
        <scheme val="minor"/>
      </rPr>
      <t>AHL3</t>
    </r>
  </si>
  <si>
    <r>
      <t xml:space="preserve">NHL MH v MO. </t>
    </r>
    <r>
      <rPr>
        <b/>
        <sz val="12"/>
        <color rgb="FFFF0000"/>
        <rFont val="Calibri"/>
        <family val="2"/>
        <scheme val="minor"/>
      </rPr>
      <t>AFL3/BFL2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00B0F0"/>
        <rFont val="Calibri"/>
        <family val="2"/>
        <scheme val="minor"/>
      </rPr>
      <t>&amp; MHL1</t>
    </r>
  </si>
  <si>
    <r>
      <t xml:space="preserve">LMFC R1 MH v D. </t>
    </r>
    <r>
      <rPr>
        <b/>
        <sz val="12"/>
        <color rgb="FFFF0000"/>
        <rFont val="Calibri"/>
        <family val="2"/>
        <scheme val="minor"/>
      </rPr>
      <t>AFL6</t>
    </r>
  </si>
  <si>
    <r>
      <t>LHC1 MH v KY.</t>
    </r>
    <r>
      <rPr>
        <b/>
        <sz val="12"/>
        <color rgb="FF00B0F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AFL6</t>
    </r>
    <r>
      <rPr>
        <b/>
        <sz val="12"/>
        <color rgb="FF00B0F0"/>
        <rFont val="Calibri"/>
        <family val="2"/>
        <scheme val="minor"/>
      </rPr>
      <t xml:space="preserve"> MHL4</t>
    </r>
  </si>
  <si>
    <t>AFL7</t>
  </si>
  <si>
    <t>AFL 8</t>
  </si>
  <si>
    <t>Hurling Champ R1</t>
  </si>
  <si>
    <r>
      <t xml:space="preserve">LFC Q/F LH/WW v MH. </t>
    </r>
    <r>
      <rPr>
        <b/>
        <sz val="12"/>
        <color rgb="FFFF0000"/>
        <rFont val="Calibri"/>
        <family val="2"/>
        <scheme val="minor"/>
      </rPr>
      <t>Hurling Champ R1</t>
    </r>
  </si>
  <si>
    <r>
      <rPr>
        <b/>
        <sz val="12"/>
        <rFont val="Calibri"/>
        <family val="2"/>
        <scheme val="minor"/>
      </rPr>
      <t xml:space="preserve">LFC Q/F LH/WW v MH. </t>
    </r>
    <r>
      <rPr>
        <b/>
        <sz val="12"/>
        <color rgb="FFFF0000"/>
        <rFont val="Calibri"/>
        <family val="2"/>
        <scheme val="minor"/>
      </rPr>
      <t>Hurling Champ R1</t>
    </r>
  </si>
  <si>
    <t>AHL7</t>
  </si>
  <si>
    <r>
      <t xml:space="preserve">LFC S/F. </t>
    </r>
    <r>
      <rPr>
        <b/>
        <sz val="12"/>
        <color rgb="FFFF0000"/>
        <rFont val="Calibri"/>
        <family val="2"/>
        <scheme val="minor"/>
      </rPr>
      <t>Hurling Champ R2</t>
    </r>
  </si>
  <si>
    <r>
      <rPr>
        <b/>
        <sz val="12"/>
        <color theme="1"/>
        <rFont val="Calibri"/>
        <family val="2"/>
        <scheme val="minor"/>
      </rPr>
      <t>LFC S/F</t>
    </r>
    <r>
      <rPr>
        <b/>
        <sz val="12"/>
        <color rgb="FF7030A0"/>
        <rFont val="Calibri"/>
        <family val="2"/>
        <scheme val="minor"/>
      </rPr>
      <t xml:space="preserve">. </t>
    </r>
    <r>
      <rPr>
        <b/>
        <sz val="12"/>
        <color rgb="FFFF0000"/>
        <rFont val="Calibri"/>
        <family val="2"/>
        <scheme val="minor"/>
      </rPr>
      <t>Hurling Champ R2</t>
    </r>
  </si>
  <si>
    <t>Hurling Champ R2</t>
  </si>
  <si>
    <t>AFL9</t>
  </si>
  <si>
    <t>Lein MFC S/F</t>
  </si>
  <si>
    <t>Lein SFC/MFC S/F</t>
  </si>
  <si>
    <t>AFL10</t>
  </si>
  <si>
    <t>Hurling Champ R3</t>
  </si>
  <si>
    <t>AFL 12</t>
  </si>
  <si>
    <t>AFL11</t>
  </si>
  <si>
    <t>AFL 13</t>
  </si>
  <si>
    <t>AFL/AHL Finals</t>
  </si>
  <si>
    <r>
      <t xml:space="preserve">St Patricks Day. </t>
    </r>
    <r>
      <rPr>
        <b/>
        <sz val="12"/>
        <color rgb="FFFF0000"/>
        <rFont val="Calibri"/>
        <family val="2"/>
        <scheme val="minor"/>
      </rPr>
      <t>KO S/F</t>
    </r>
  </si>
  <si>
    <r>
      <t xml:space="preserve">NFL MH v DY. </t>
    </r>
    <r>
      <rPr>
        <b/>
        <sz val="12"/>
        <color rgb="FFFF0000"/>
        <rFont val="Calibri"/>
        <family val="2"/>
        <scheme val="minor"/>
      </rPr>
      <t>BFL 1 &amp; KO Q/F</t>
    </r>
  </si>
  <si>
    <r>
      <t xml:space="preserve">NHL MH v DN. </t>
    </r>
    <r>
      <rPr>
        <b/>
        <sz val="12"/>
        <color rgb="FFFF0000"/>
        <rFont val="Calibri"/>
        <family val="2"/>
        <scheme val="minor"/>
      </rPr>
      <t>BFL1 &amp; KO Q/F</t>
    </r>
  </si>
  <si>
    <t>B Davis R1</t>
  </si>
  <si>
    <t>AHL 5</t>
  </si>
  <si>
    <r>
      <t xml:space="preserve">LHC3 WH v MH, </t>
    </r>
    <r>
      <rPr>
        <b/>
        <sz val="12"/>
        <color rgb="FFFF0000"/>
        <rFont val="Calibri"/>
        <family val="2"/>
        <scheme val="minor"/>
      </rPr>
      <t>AHL5</t>
    </r>
  </si>
  <si>
    <r>
      <t xml:space="preserve">LHC Q/F. </t>
    </r>
    <r>
      <rPr>
        <b/>
        <sz val="12"/>
        <color rgb="FFFF0000"/>
        <rFont val="Calibri"/>
        <family val="2"/>
        <scheme val="minor"/>
      </rPr>
      <t>AHL 6</t>
    </r>
  </si>
  <si>
    <r>
      <t xml:space="preserve">LHC Q/F. </t>
    </r>
    <r>
      <rPr>
        <b/>
        <sz val="12"/>
        <color rgb="FFFF0000"/>
        <rFont val="Calibri"/>
        <family val="2"/>
        <scheme val="minor"/>
      </rPr>
      <t>AHL6</t>
    </r>
  </si>
  <si>
    <t>B Davis 2</t>
  </si>
  <si>
    <t>B Davies Q/F</t>
  </si>
  <si>
    <t>KO Finals League P/Offs</t>
  </si>
  <si>
    <t>KO Finals AFL P/O</t>
  </si>
  <si>
    <t>BFL4</t>
  </si>
  <si>
    <t>BFL5</t>
  </si>
  <si>
    <t>BFL6</t>
  </si>
  <si>
    <t>BFL7</t>
  </si>
  <si>
    <t>BFL8</t>
  </si>
  <si>
    <t>BFL9</t>
  </si>
  <si>
    <t>BFL10</t>
  </si>
  <si>
    <t>BFL11</t>
  </si>
  <si>
    <t>BFL12</t>
  </si>
  <si>
    <r>
      <t xml:space="preserve">LHC2 MH v LS. </t>
    </r>
    <r>
      <rPr>
        <b/>
        <sz val="12"/>
        <color rgb="FFFF0000"/>
        <rFont val="Calibri"/>
        <family val="2"/>
        <scheme val="minor"/>
      </rPr>
      <t>AFL7</t>
    </r>
  </si>
  <si>
    <r>
      <rPr>
        <b/>
        <sz val="12"/>
        <color rgb="FFFF0000"/>
        <rFont val="Calibri"/>
        <family val="2"/>
        <scheme val="minor"/>
      </rPr>
      <t xml:space="preserve"> AFL5,BFL3</t>
    </r>
    <r>
      <rPr>
        <b/>
        <sz val="12"/>
        <color theme="1"/>
        <rFont val="Calibri"/>
        <family val="2"/>
        <scheme val="minor"/>
      </rPr>
      <t xml:space="preserve">  Lein MHC MH v WW</t>
    </r>
  </si>
  <si>
    <r>
      <rPr>
        <b/>
        <sz val="12"/>
        <color rgb="FFFF0000"/>
        <rFont val="Calibri"/>
        <family val="2"/>
        <scheme val="minor"/>
      </rPr>
      <t xml:space="preserve"> AFL5/BFL3</t>
    </r>
    <r>
      <rPr>
        <b/>
        <sz val="12"/>
        <color rgb="FF00B0F0"/>
        <rFont val="Calibri"/>
        <family val="2"/>
        <scheme val="minor"/>
      </rPr>
      <t>. MHLR3</t>
    </r>
  </si>
  <si>
    <r>
      <rPr>
        <b/>
        <sz val="12"/>
        <color rgb="FFFF0000"/>
        <rFont val="Calibri"/>
        <family val="2"/>
        <scheme val="minor"/>
      </rPr>
      <t>AHL4</t>
    </r>
    <r>
      <rPr>
        <b/>
        <sz val="12"/>
        <color theme="1"/>
        <rFont val="Calibri"/>
        <family val="2"/>
        <scheme val="minor"/>
      </rPr>
      <t>,</t>
    </r>
    <r>
      <rPr>
        <b/>
        <sz val="12"/>
        <color rgb="FFFF0000"/>
        <rFont val="Calibri"/>
        <family val="2"/>
        <scheme val="minor"/>
      </rPr>
      <t xml:space="preserve">BFL3 </t>
    </r>
    <r>
      <rPr>
        <b/>
        <sz val="12"/>
        <color theme="1"/>
        <rFont val="Calibri"/>
        <family val="2"/>
        <scheme val="minor"/>
      </rPr>
      <t>Lein MHC (P)</t>
    </r>
  </si>
  <si>
    <t>AHL4, BFL3</t>
  </si>
  <si>
    <r>
      <rPr>
        <b/>
        <sz val="12"/>
        <color rgb="FFFF0000"/>
        <rFont val="Calibri"/>
        <family val="2"/>
        <scheme val="minor"/>
      </rPr>
      <t>Football Champ R1</t>
    </r>
    <r>
      <rPr>
        <b/>
        <sz val="12"/>
        <color theme="1"/>
        <rFont val="Calibri"/>
        <family val="2"/>
        <scheme val="minor"/>
      </rPr>
      <t xml:space="preserve">, LMFC Q/F </t>
    </r>
  </si>
  <si>
    <r>
      <t xml:space="preserve">Football Champ R1 </t>
    </r>
    <r>
      <rPr>
        <b/>
        <sz val="12"/>
        <color rgb="FF00B0F0"/>
        <rFont val="Calibri"/>
        <family val="2"/>
        <scheme val="minor"/>
      </rPr>
      <t>MHL Final</t>
    </r>
  </si>
  <si>
    <t>Football Champ R2</t>
  </si>
  <si>
    <t>Football Champ R3</t>
  </si>
  <si>
    <t>U17F7</t>
  </si>
  <si>
    <r>
      <rPr>
        <b/>
        <sz val="12"/>
        <color rgb="FF00B0F0"/>
        <rFont val="Calibri"/>
        <family val="2"/>
        <scheme val="minor"/>
      </rPr>
      <t xml:space="preserve">U17F6 </t>
    </r>
    <r>
      <rPr>
        <b/>
        <sz val="12"/>
        <rFont val="Calibri"/>
        <family val="2"/>
        <scheme val="minor"/>
      </rPr>
      <t xml:space="preserve">                          Easter Monday</t>
    </r>
  </si>
  <si>
    <t>U17F8</t>
  </si>
  <si>
    <t>U17Finals</t>
  </si>
  <si>
    <t>U19F5</t>
  </si>
  <si>
    <r>
      <t xml:space="preserve"> </t>
    </r>
    <r>
      <rPr>
        <b/>
        <sz val="12"/>
        <color rgb="FF00B0F0"/>
        <rFont val="Calibri"/>
        <family val="2"/>
        <scheme val="minor"/>
      </rPr>
      <t>U17F5</t>
    </r>
  </si>
  <si>
    <t>U19F4</t>
  </si>
  <si>
    <t>U19F1</t>
  </si>
  <si>
    <t>U17F3</t>
  </si>
  <si>
    <t>U19F2</t>
  </si>
  <si>
    <r>
      <t xml:space="preserve">AHL2, </t>
    </r>
    <r>
      <rPr>
        <b/>
        <sz val="12"/>
        <color rgb="FF00B0F0"/>
        <rFont val="Calibri"/>
        <family val="2"/>
        <scheme val="minor"/>
      </rPr>
      <t>U19F2</t>
    </r>
  </si>
  <si>
    <t>U17F4</t>
  </si>
  <si>
    <t>U19F3</t>
  </si>
  <si>
    <t>U17F1</t>
  </si>
  <si>
    <t>U17F2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</si>
</sst>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Calibri"/>
      <family val="2"/>
      <scheme val="minor"/>
    </font>
    <font>
      <sz val="12"/>
      <color indexed="63"/>
      <name val="Calibri"/>
      <family val="2"/>
    </font>
    <font>
      <sz val="12"/>
      <color indexed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 tint="0.249977111117893"/>
      <name val="Calibri"/>
      <family val="2"/>
      <scheme val="minor"/>
    </font>
    <font>
      <sz val="22"/>
      <color rgb="FF000066"/>
      <name val="Bernard MT Condensed"/>
      <family val="1"/>
    </font>
    <font>
      <sz val="40"/>
      <color rgb="FF000066"/>
      <name val="Bernard MT Condensed"/>
      <family val="1"/>
    </font>
    <font>
      <sz val="22"/>
      <color rgb="FF3379CD"/>
      <name val="Bernard MT Condensed"/>
      <family val="1"/>
    </font>
    <font>
      <b/>
      <sz val="20"/>
      <color theme="3" tint="-0.249977111117893"/>
      <name val="Inkpen2 Script"/>
    </font>
    <font>
      <sz val="20"/>
      <color theme="3" tint="-0.249977111117893"/>
      <name val="Inkpen2 Script"/>
    </font>
    <font>
      <sz val="20"/>
      <color rgb="FF285EA0"/>
      <name val="Inkpen2 Script"/>
    </font>
    <font>
      <sz val="20"/>
      <color theme="0" tint="-0.499984740745262"/>
      <name val="Inkpen2 Script"/>
    </font>
    <font>
      <b/>
      <sz val="12"/>
      <color theme="3" tint="-0.49998474074526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Georgia"/>
      <family val="1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rgb="FF2C6AB6"/>
      <name val="Calibri"/>
      <family val="2"/>
      <scheme val="minor"/>
    </font>
    <font>
      <sz val="18"/>
      <color theme="1"/>
      <name val="Century Gothic"/>
      <family val="2"/>
    </font>
    <font>
      <sz val="20"/>
      <color theme="0" tint="-0.34998626667073579"/>
      <name val="Inkpen2 Script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Georgia"/>
      <family val="1"/>
    </font>
    <font>
      <b/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name val="Calibri"/>
      <family val="2"/>
      <scheme val="minor"/>
    </font>
    <font>
      <b/>
      <sz val="48"/>
      <color rgb="FF00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48"/>
      <color rgb="FF002060"/>
      <name val="Calibri"/>
      <family val="2"/>
      <scheme val="minor"/>
    </font>
    <font>
      <sz val="40"/>
      <color rgb="FF002060"/>
      <name val="Bernard MT Condensed"/>
      <family val="1"/>
    </font>
    <font>
      <sz val="22"/>
      <color rgb="FF002060"/>
      <name val="Bernard MT Condensed"/>
      <family val="1"/>
    </font>
    <font>
      <sz val="18"/>
      <color rgb="FF002060"/>
      <name val="Century Gothic"/>
      <family val="2"/>
    </font>
    <font>
      <b/>
      <sz val="20"/>
      <color rgb="FF002060"/>
      <name val="Inkpen2 Script"/>
    </font>
    <font>
      <sz val="20"/>
      <color rgb="FF002060"/>
      <name val="Inkpen2 Script"/>
    </font>
    <font>
      <sz val="12"/>
      <color rgb="FF002060"/>
      <name val="Calibri"/>
      <family val="2"/>
      <scheme val="minor"/>
    </font>
    <font>
      <sz val="22"/>
      <color rgb="FF0070C0"/>
      <name val="Bernard MT Condensed"/>
      <family val="1"/>
    </font>
    <font>
      <sz val="11"/>
      <color rgb="FF0070C0"/>
      <name val="Georgia"/>
      <family val="1"/>
    </font>
    <font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2060"/>
      <name val="Inkpen2 Script"/>
    </font>
    <font>
      <b/>
      <sz val="14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5" fillId="3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distributed" textRotation="2" wrapText="1"/>
      <protection locked="0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distributed" textRotation="2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49" fontId="34" fillId="0" borderId="0" xfId="0" applyNumberFormat="1" applyFont="1" applyFill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Fill="1" applyAlignment="1" applyProtection="1">
      <alignment horizontal="center" vertical="top" wrapText="1"/>
      <protection locked="0"/>
    </xf>
    <xf numFmtId="0" fontId="37" fillId="0" borderId="0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32" fillId="0" borderId="6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10" borderId="6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17" fillId="4" borderId="5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27" fillId="3" borderId="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19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wrapText="1"/>
    </xf>
    <xf numFmtId="0" fontId="39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wrapText="1"/>
    </xf>
    <xf numFmtId="0" fontId="29" fillId="4" borderId="5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wrapText="1"/>
    </xf>
    <xf numFmtId="0" fontId="48" fillId="10" borderId="5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wrapText="1"/>
    </xf>
    <xf numFmtId="0" fontId="44" fillId="2" borderId="21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  <xf numFmtId="0" fontId="39" fillId="13" borderId="8" xfId="0" applyFont="1" applyFill="1" applyBorder="1" applyAlignment="1">
      <alignment horizontal="center" vertical="center" wrapText="1"/>
    </xf>
    <xf numFmtId="0" fontId="43" fillId="11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13" borderId="0" xfId="0" applyFont="1" applyFill="1" applyAlignment="1">
      <alignment horizontal="center" wrapText="1"/>
    </xf>
    <xf numFmtId="0" fontId="30" fillId="13" borderId="9" xfId="0" applyFont="1" applyFill="1" applyBorder="1" applyAlignment="1">
      <alignment horizontal="center" vertical="center" wrapText="1"/>
    </xf>
    <xf numFmtId="0" fontId="39" fillId="13" borderId="10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39" fillId="13" borderId="28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0" fillId="11" borderId="6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wrapText="1"/>
    </xf>
    <xf numFmtId="0" fontId="27" fillId="10" borderId="5" xfId="0" applyFont="1" applyFill="1" applyBorder="1" applyAlignment="1">
      <alignment horizontal="center" wrapText="1"/>
    </xf>
    <xf numFmtId="0" fontId="27" fillId="12" borderId="6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2" fillId="10" borderId="21" xfId="0" applyFont="1" applyFill="1" applyBorder="1" applyAlignment="1">
      <alignment horizontal="center" vertical="center" wrapText="1"/>
    </xf>
    <xf numFmtId="0" fontId="32" fillId="13" borderId="9" xfId="0" applyFont="1" applyFill="1" applyBorder="1" applyAlignment="1">
      <alignment horizontal="center" vertical="center" wrapText="1"/>
    </xf>
    <xf numFmtId="0" fontId="39" fillId="13" borderId="21" xfId="0" applyFont="1" applyFill="1" applyBorder="1" applyAlignment="1">
      <alignment horizontal="center" vertical="center" wrapText="1"/>
    </xf>
    <xf numFmtId="0" fontId="39" fillId="13" borderId="5" xfId="0" applyFont="1" applyFill="1" applyBorder="1" applyAlignment="1">
      <alignment horizontal="center" vertical="center" wrapText="1"/>
    </xf>
    <xf numFmtId="0" fontId="47" fillId="10" borderId="5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0" fontId="52" fillId="10" borderId="5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49" fontId="33" fillId="0" borderId="0" xfId="0" applyNumberFormat="1" applyFont="1" applyFill="1" applyAlignment="1">
      <alignment horizontal="center" wrapText="1"/>
    </xf>
    <xf numFmtId="49" fontId="28" fillId="0" borderId="0" xfId="0" applyNumberFormat="1" applyFont="1" applyFill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tabSelected="1" view="pageLayout" topLeftCell="E1" zoomScale="85" zoomScaleNormal="68" zoomScalePageLayoutView="85" workbookViewId="0">
      <selection activeCell="E3" sqref="E3"/>
    </sheetView>
  </sheetViews>
  <sheetFormatPr defaultRowHeight="15"/>
  <cols>
    <col min="1" max="1" width="6" style="23" bestFit="1" customWidth="1"/>
    <col min="2" max="2" width="4.5703125" style="28" hidden="1" customWidth="1"/>
    <col min="3" max="3" width="35.5703125" style="55" hidden="1" customWidth="1"/>
    <col min="4" max="4" width="3.85546875" style="28" bestFit="1" customWidth="1"/>
    <col min="5" max="5" width="26" style="55" customWidth="1"/>
    <col min="6" max="6" width="3.85546875" style="28" customWidth="1"/>
    <col min="7" max="7" width="26" style="55" customWidth="1"/>
    <col min="8" max="8" width="3.85546875" style="28" customWidth="1"/>
    <col min="9" max="9" width="26" style="55" customWidth="1"/>
    <col min="10" max="10" width="3.85546875" style="28" customWidth="1" collapsed="1"/>
    <col min="11" max="11" width="26" style="55" customWidth="1"/>
    <col min="12" max="12" width="3.85546875" style="28" customWidth="1" collapsed="1"/>
    <col min="13" max="13" width="26" style="90" customWidth="1"/>
    <col min="14" max="14" width="3.85546875" style="28" customWidth="1"/>
    <col min="15" max="15" width="26" style="55" customWidth="1"/>
    <col min="16" max="16" width="3.85546875" style="28" customWidth="1" collapsed="1"/>
    <col min="17" max="17" width="26" style="55" customWidth="1"/>
    <col min="18" max="18" width="3.85546875" style="28" customWidth="1"/>
    <col min="19" max="19" width="26" style="55" customWidth="1"/>
    <col min="20" max="20" width="3.85546875" style="28" customWidth="1"/>
    <col min="21" max="21" width="26" style="55" customWidth="1"/>
    <col min="22" max="22" width="3.85546875" style="28" customWidth="1"/>
    <col min="23" max="23" width="26" style="55" customWidth="1"/>
    <col min="24" max="24" width="3.85546875" style="28" customWidth="1"/>
    <col min="25" max="25" width="19.7109375" style="55" hidden="1" customWidth="1"/>
    <col min="26" max="26" width="6" style="26" bestFit="1" customWidth="1"/>
    <col min="27" max="16384" width="9.140625" style="27"/>
  </cols>
  <sheetData>
    <row r="1" spans="1:26" s="3" customFormat="1" ht="61.5">
      <c r="A1" s="207" t="s">
        <v>116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</row>
    <row r="2" spans="1:26" s="3" customFormat="1" ht="15" hidden="1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86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</row>
    <row r="3" spans="1:26" s="7" customFormat="1" ht="24.75" customHeight="1">
      <c r="A3" s="77"/>
      <c r="B3" s="78"/>
      <c r="C3" s="79" t="s">
        <v>0</v>
      </c>
      <c r="D3" s="80"/>
      <c r="E3" s="167" t="s">
        <v>117</v>
      </c>
      <c r="F3" s="80"/>
      <c r="G3" s="79" t="s">
        <v>2</v>
      </c>
      <c r="H3" s="78"/>
      <c r="I3" s="79" t="s">
        <v>3</v>
      </c>
      <c r="J3" s="80"/>
      <c r="K3" s="79" t="s">
        <v>4</v>
      </c>
      <c r="L3" s="80"/>
      <c r="M3" s="79" t="s">
        <v>5</v>
      </c>
      <c r="N3" s="78"/>
      <c r="O3" s="79" t="s">
        <v>6</v>
      </c>
      <c r="P3" s="80"/>
      <c r="Q3" s="79" t="s">
        <v>7</v>
      </c>
      <c r="R3" s="80"/>
      <c r="S3" s="79" t="s">
        <v>8</v>
      </c>
      <c r="T3" s="80"/>
      <c r="U3" s="79" t="s">
        <v>9</v>
      </c>
      <c r="V3" s="80"/>
      <c r="W3" s="79" t="s">
        <v>10</v>
      </c>
      <c r="X3" s="80"/>
      <c r="Y3" s="79" t="s">
        <v>11</v>
      </c>
      <c r="Z3" s="80"/>
    </row>
    <row r="4" spans="1:26" s="14" customFormat="1" ht="29.25" customHeight="1">
      <c r="A4" s="81" t="s">
        <v>12</v>
      </c>
      <c r="B4" s="12">
        <v>1</v>
      </c>
      <c r="C4" s="116" t="s">
        <v>13</v>
      </c>
      <c r="D4" s="198">
        <v>27</v>
      </c>
      <c r="E4" s="197"/>
      <c r="F4" s="139"/>
      <c r="G4" s="139"/>
      <c r="H4" s="179"/>
      <c r="I4" s="196"/>
      <c r="J4" s="141"/>
      <c r="K4" s="143"/>
      <c r="L4" s="139"/>
      <c r="M4" s="87"/>
      <c r="N4" s="179"/>
      <c r="O4" s="178"/>
      <c r="P4" s="139"/>
      <c r="Q4" s="140"/>
      <c r="R4" s="139"/>
      <c r="S4" s="142"/>
      <c r="T4" s="139"/>
      <c r="U4" s="139"/>
      <c r="V4" s="145"/>
      <c r="W4" s="140"/>
      <c r="X4" s="139"/>
      <c r="Y4" s="139"/>
      <c r="Z4" s="122" t="s">
        <v>12</v>
      </c>
    </row>
    <row r="5" spans="1:26" s="97" customFormat="1" ht="29.25" customHeight="1">
      <c r="A5" s="84" t="s">
        <v>14</v>
      </c>
      <c r="B5" s="2">
        <f t="shared" ref="B5:B32" si="0">B4+1</f>
        <v>2</v>
      </c>
      <c r="C5" s="117"/>
      <c r="D5" s="163">
        <v>28</v>
      </c>
      <c r="E5" s="164"/>
      <c r="F5" s="139"/>
      <c r="G5" s="140"/>
      <c r="H5" s="112">
        <v>1</v>
      </c>
      <c r="I5" s="202" t="s">
        <v>140</v>
      </c>
      <c r="J5" s="141"/>
      <c r="K5" s="143"/>
      <c r="L5" s="139"/>
      <c r="M5" s="87"/>
      <c r="N5" s="112">
        <f t="shared" ref="N5:N33" si="1">N4+1</f>
        <v>1</v>
      </c>
      <c r="O5" s="158"/>
      <c r="P5" s="139"/>
      <c r="Q5" s="139"/>
      <c r="R5" s="139"/>
      <c r="S5" s="139"/>
      <c r="T5" s="183"/>
      <c r="U5" s="184"/>
      <c r="V5" s="139"/>
      <c r="W5" s="140"/>
      <c r="X5" s="139"/>
      <c r="Y5" s="139"/>
      <c r="Z5" s="123" t="s">
        <v>14</v>
      </c>
    </row>
    <row r="6" spans="1:26" s="98" customFormat="1" ht="29.25" customHeight="1">
      <c r="A6" s="85" t="s">
        <v>15</v>
      </c>
      <c r="B6" s="1">
        <f t="shared" si="0"/>
        <v>3</v>
      </c>
      <c r="C6" s="118"/>
      <c r="D6" s="165">
        <v>29</v>
      </c>
      <c r="E6" s="166" t="s">
        <v>128</v>
      </c>
      <c r="F6" s="141"/>
      <c r="G6" s="176"/>
      <c r="H6" s="45">
        <f t="shared" ref="H6:H32" si="2">H5+1</f>
        <v>2</v>
      </c>
      <c r="I6" s="68" t="s">
        <v>141</v>
      </c>
      <c r="J6" s="170"/>
      <c r="K6" s="176"/>
      <c r="L6" s="139"/>
      <c r="M6" s="144"/>
      <c r="N6" s="45">
        <f t="shared" si="1"/>
        <v>2</v>
      </c>
      <c r="O6" s="59" t="s">
        <v>159</v>
      </c>
      <c r="P6" s="139"/>
      <c r="Q6" s="139"/>
      <c r="R6" s="139"/>
      <c r="S6" s="139"/>
      <c r="T6" s="119">
        <v>1</v>
      </c>
      <c r="U6" s="59"/>
      <c r="V6" s="139"/>
      <c r="W6" s="139"/>
      <c r="X6" s="139"/>
      <c r="Y6" s="139"/>
      <c r="Z6" s="124" t="s">
        <v>15</v>
      </c>
    </row>
    <row r="7" spans="1:26" s="16" customFormat="1" ht="29.25" customHeight="1">
      <c r="A7" s="81" t="s">
        <v>16</v>
      </c>
      <c r="B7" s="12">
        <f t="shared" si="0"/>
        <v>4</v>
      </c>
      <c r="C7" s="58"/>
      <c r="D7" s="114">
        <v>30</v>
      </c>
      <c r="E7" s="125"/>
      <c r="F7" s="141"/>
      <c r="G7" s="168"/>
      <c r="H7" s="113">
        <f t="shared" si="2"/>
        <v>3</v>
      </c>
      <c r="I7" s="58"/>
      <c r="J7" s="82">
        <v>1</v>
      </c>
      <c r="K7" s="67" t="s">
        <v>17</v>
      </c>
      <c r="L7" s="141"/>
      <c r="M7" s="141"/>
      <c r="N7" s="113">
        <f t="shared" si="1"/>
        <v>3</v>
      </c>
      <c r="O7" s="58" t="s">
        <v>181</v>
      </c>
      <c r="P7" s="170"/>
      <c r="Q7" s="182"/>
      <c r="R7" s="139"/>
      <c r="S7" s="139"/>
      <c r="T7" s="111">
        <f t="shared" ref="T7:T12" si="3">T6+1</f>
        <v>2</v>
      </c>
      <c r="U7" s="121"/>
      <c r="V7" s="139"/>
      <c r="W7" s="139"/>
      <c r="X7" s="139"/>
      <c r="Y7" s="139"/>
      <c r="Z7" s="122" t="s">
        <v>16</v>
      </c>
    </row>
    <row r="8" spans="1:26" s="16" customFormat="1" ht="29.25" customHeight="1">
      <c r="A8" s="81" t="s">
        <v>18</v>
      </c>
      <c r="B8" s="12">
        <f t="shared" si="0"/>
        <v>5</v>
      </c>
      <c r="C8" s="52"/>
      <c r="D8" s="82">
        <v>31</v>
      </c>
      <c r="E8" s="82"/>
      <c r="F8" s="170"/>
      <c r="G8" s="169"/>
      <c r="H8" s="12">
        <f t="shared" si="2"/>
        <v>4</v>
      </c>
      <c r="I8" s="69"/>
      <c r="J8" s="82">
        <f>J7+1</f>
        <v>2</v>
      </c>
      <c r="K8" s="58" t="s">
        <v>176</v>
      </c>
      <c r="L8" s="141"/>
      <c r="M8" s="141"/>
      <c r="N8" s="113">
        <f t="shared" si="1"/>
        <v>4</v>
      </c>
      <c r="O8" s="58"/>
      <c r="P8" s="82">
        <f t="shared" ref="P8:P36" si="4">P7+1</f>
        <v>1</v>
      </c>
      <c r="Q8" s="109" t="s">
        <v>174</v>
      </c>
      <c r="R8" s="141"/>
      <c r="S8" s="141"/>
      <c r="T8" s="111">
        <f t="shared" si="3"/>
        <v>3</v>
      </c>
      <c r="U8" s="71"/>
      <c r="V8" s="170"/>
      <c r="W8" s="185"/>
      <c r="X8" s="139"/>
      <c r="Y8" s="139"/>
      <c r="Z8" s="122" t="s">
        <v>18</v>
      </c>
    </row>
    <row r="9" spans="1:26" s="16" customFormat="1" ht="29.25" customHeight="1">
      <c r="A9" s="81" t="s">
        <v>19</v>
      </c>
      <c r="B9" s="12">
        <f t="shared" si="0"/>
        <v>6</v>
      </c>
      <c r="C9" s="52"/>
      <c r="D9" s="82">
        <v>1</v>
      </c>
      <c r="E9" s="82"/>
      <c r="F9" s="82">
        <v>1</v>
      </c>
      <c r="G9" s="71" t="s">
        <v>120</v>
      </c>
      <c r="H9" s="12">
        <f t="shared" si="2"/>
        <v>5</v>
      </c>
      <c r="I9" s="52"/>
      <c r="J9" s="83">
        <f>J8+1</f>
        <v>3</v>
      </c>
      <c r="K9" s="153" t="s">
        <v>171</v>
      </c>
      <c r="L9" s="170"/>
      <c r="M9" s="177"/>
      <c r="N9" s="12">
        <f t="shared" si="1"/>
        <v>5</v>
      </c>
      <c r="O9" s="149" t="s">
        <v>155</v>
      </c>
      <c r="P9" s="82">
        <f t="shared" si="4"/>
        <v>2</v>
      </c>
      <c r="Q9" s="153" t="s">
        <v>162</v>
      </c>
      <c r="R9" s="141"/>
      <c r="S9" s="141"/>
      <c r="T9" s="111">
        <f t="shared" si="3"/>
        <v>4</v>
      </c>
      <c r="U9" s="58"/>
      <c r="V9" s="82">
        <f t="shared" ref="V9:V36" si="5">1+V8</f>
        <v>1</v>
      </c>
      <c r="W9" s="126"/>
      <c r="X9" s="180">
        <v>1</v>
      </c>
      <c r="Y9" s="139"/>
      <c r="Z9" s="122" t="s">
        <v>19</v>
      </c>
    </row>
    <row r="10" spans="1:26" s="16" customFormat="1" ht="29.25" customHeight="1">
      <c r="A10" s="10" t="s">
        <v>20</v>
      </c>
      <c r="B10" s="12">
        <f t="shared" si="0"/>
        <v>7</v>
      </c>
      <c r="C10" s="58"/>
      <c r="D10" s="82">
        <f t="shared" ref="D10:D33" si="6">D9+1</f>
        <v>2</v>
      </c>
      <c r="E10" s="82"/>
      <c r="F10" s="82">
        <f t="shared" ref="F10:F22" si="7">F9+1</f>
        <v>2</v>
      </c>
      <c r="G10" s="82"/>
      <c r="H10" s="12">
        <f t="shared" si="2"/>
        <v>6</v>
      </c>
      <c r="I10" s="69"/>
      <c r="J10" s="83">
        <f>J9+1</f>
        <v>4</v>
      </c>
      <c r="K10" s="58"/>
      <c r="L10" s="82">
        <f t="shared" ref="L10:L37" si="8">L9+1</f>
        <v>1</v>
      </c>
      <c r="M10" s="58"/>
      <c r="N10" s="12">
        <f t="shared" si="1"/>
        <v>6</v>
      </c>
      <c r="O10" s="58"/>
      <c r="P10" s="82">
        <f t="shared" si="4"/>
        <v>3</v>
      </c>
      <c r="Q10" s="92"/>
      <c r="R10" s="170"/>
      <c r="S10" s="170"/>
      <c r="T10" s="82">
        <f t="shared" si="3"/>
        <v>5</v>
      </c>
      <c r="U10" s="82"/>
      <c r="V10" s="82">
        <f t="shared" si="5"/>
        <v>2</v>
      </c>
      <c r="W10" s="82"/>
      <c r="X10" s="114">
        <v>2</v>
      </c>
      <c r="Y10" s="114"/>
      <c r="Z10" s="10" t="s">
        <v>20</v>
      </c>
    </row>
    <row r="11" spans="1:26" s="16" customFormat="1" ht="29.25" customHeight="1">
      <c r="A11" s="10" t="s">
        <v>12</v>
      </c>
      <c r="B11" s="12">
        <f t="shared" si="0"/>
        <v>8</v>
      </c>
      <c r="C11" s="52"/>
      <c r="D11" s="12">
        <f t="shared" si="6"/>
        <v>3</v>
      </c>
      <c r="E11" s="52"/>
      <c r="F11" s="82">
        <f t="shared" si="7"/>
        <v>3</v>
      </c>
      <c r="G11" s="69" t="s">
        <v>200</v>
      </c>
      <c r="H11" s="12">
        <f t="shared" si="2"/>
        <v>7</v>
      </c>
      <c r="I11" s="58" t="s">
        <v>198</v>
      </c>
      <c r="J11" s="83">
        <f>J10+1</f>
        <v>5</v>
      </c>
      <c r="K11" s="69" t="s">
        <v>195</v>
      </c>
      <c r="L11" s="82">
        <f t="shared" si="8"/>
        <v>2</v>
      </c>
      <c r="M11" s="58" t="s">
        <v>147</v>
      </c>
      <c r="N11" s="12">
        <f t="shared" si="1"/>
        <v>7</v>
      </c>
      <c r="O11" s="58"/>
      <c r="P11" s="82">
        <f t="shared" si="4"/>
        <v>4</v>
      </c>
      <c r="Q11" s="82"/>
      <c r="R11" s="82">
        <v>1</v>
      </c>
      <c r="S11" s="58"/>
      <c r="T11" s="82">
        <f t="shared" si="3"/>
        <v>6</v>
      </c>
      <c r="U11" s="82"/>
      <c r="V11" s="82">
        <f t="shared" si="5"/>
        <v>3</v>
      </c>
      <c r="W11" s="82"/>
      <c r="X11" s="82">
        <v>3</v>
      </c>
      <c r="Y11" s="82"/>
      <c r="Z11" s="10" t="s">
        <v>12</v>
      </c>
    </row>
    <row r="12" spans="1:26" s="97" customFormat="1" ht="29.25" customHeight="1">
      <c r="A12" s="15" t="s">
        <v>14</v>
      </c>
      <c r="B12" s="2">
        <f t="shared" si="0"/>
        <v>9</v>
      </c>
      <c r="C12" s="53"/>
      <c r="D12" s="2">
        <f t="shared" si="6"/>
        <v>4</v>
      </c>
      <c r="E12" s="154"/>
      <c r="F12" s="2">
        <f t="shared" si="7"/>
        <v>4</v>
      </c>
      <c r="G12" s="154" t="s">
        <v>133</v>
      </c>
      <c r="H12" s="2">
        <f t="shared" si="2"/>
        <v>8</v>
      </c>
      <c r="I12" s="146" t="s">
        <v>185</v>
      </c>
      <c r="J12" s="2">
        <f t="shared" ref="J12:J35" si="9">J11+1</f>
        <v>6</v>
      </c>
      <c r="K12" s="70" t="s">
        <v>124</v>
      </c>
      <c r="L12" s="2">
        <f t="shared" si="8"/>
        <v>3</v>
      </c>
      <c r="M12" s="146" t="s">
        <v>148</v>
      </c>
      <c r="N12" s="2">
        <f t="shared" si="1"/>
        <v>8</v>
      </c>
      <c r="O12" s="70"/>
      <c r="P12" s="2">
        <f t="shared" si="4"/>
        <v>5</v>
      </c>
      <c r="Q12" s="150"/>
      <c r="R12" s="150">
        <f t="shared" ref="R12:R38" si="10">R11+1</f>
        <v>2</v>
      </c>
      <c r="S12" s="158"/>
      <c r="T12" s="150">
        <f t="shared" si="3"/>
        <v>7</v>
      </c>
      <c r="U12" s="158"/>
      <c r="V12" s="150">
        <f t="shared" si="5"/>
        <v>4</v>
      </c>
      <c r="W12" s="70"/>
      <c r="X12" s="2">
        <f t="shared" ref="X12:X38" si="11">1+X11</f>
        <v>4</v>
      </c>
      <c r="Y12" s="53"/>
      <c r="Z12" s="15" t="s">
        <v>14</v>
      </c>
    </row>
    <row r="13" spans="1:26" s="98" customFormat="1" ht="29.25" customHeight="1">
      <c r="A13" s="17" t="s">
        <v>15</v>
      </c>
      <c r="B13" s="1">
        <f t="shared" si="0"/>
        <v>10</v>
      </c>
      <c r="C13" s="59"/>
      <c r="D13" s="1">
        <f t="shared" si="6"/>
        <v>5</v>
      </c>
      <c r="E13" s="68" t="s">
        <v>129</v>
      </c>
      <c r="F13" s="1">
        <f t="shared" si="7"/>
        <v>5</v>
      </c>
      <c r="G13" s="156" t="s">
        <v>134</v>
      </c>
      <c r="H13" s="1">
        <f t="shared" si="2"/>
        <v>9</v>
      </c>
      <c r="I13" s="203" t="s">
        <v>186</v>
      </c>
      <c r="J13" s="1">
        <f t="shared" si="9"/>
        <v>7</v>
      </c>
      <c r="K13" s="59" t="s">
        <v>146</v>
      </c>
      <c r="L13" s="1">
        <f t="shared" si="8"/>
        <v>4</v>
      </c>
      <c r="M13" s="157" t="s">
        <v>149</v>
      </c>
      <c r="N13" s="1">
        <f t="shared" si="1"/>
        <v>9</v>
      </c>
      <c r="O13" s="59" t="s">
        <v>158</v>
      </c>
      <c r="P13" s="1">
        <f t="shared" si="4"/>
        <v>6</v>
      </c>
      <c r="Q13" s="59"/>
      <c r="R13" s="1">
        <f t="shared" si="10"/>
        <v>3</v>
      </c>
      <c r="S13" s="59"/>
      <c r="T13" s="1">
        <f t="shared" ref="T13:T31" si="12">T12+1</f>
        <v>8</v>
      </c>
      <c r="U13" s="68"/>
      <c r="V13" s="1">
        <f t="shared" si="5"/>
        <v>5</v>
      </c>
      <c r="W13" s="68"/>
      <c r="X13" s="1">
        <f t="shared" si="11"/>
        <v>5</v>
      </c>
      <c r="Y13" s="51"/>
      <c r="Z13" s="17" t="s">
        <v>15</v>
      </c>
    </row>
    <row r="14" spans="1:26" s="16" customFormat="1" ht="29.25" customHeight="1">
      <c r="A14" s="10" t="s">
        <v>16</v>
      </c>
      <c r="B14" s="12">
        <f t="shared" si="0"/>
        <v>11</v>
      </c>
      <c r="C14" s="58"/>
      <c r="D14" s="12">
        <f t="shared" si="6"/>
        <v>6</v>
      </c>
      <c r="E14" s="58"/>
      <c r="F14" s="12">
        <f t="shared" si="7"/>
        <v>6</v>
      </c>
      <c r="G14" s="58"/>
      <c r="H14" s="12">
        <f t="shared" si="2"/>
        <v>10</v>
      </c>
      <c r="I14" s="58"/>
      <c r="J14" s="12">
        <f t="shared" si="9"/>
        <v>8</v>
      </c>
      <c r="K14" s="58" t="s">
        <v>177</v>
      </c>
      <c r="L14" s="12">
        <f t="shared" si="8"/>
        <v>5</v>
      </c>
      <c r="M14" s="115" t="s">
        <v>17</v>
      </c>
      <c r="N14" s="12">
        <f t="shared" si="1"/>
        <v>10</v>
      </c>
      <c r="O14" s="58"/>
      <c r="P14" s="12">
        <f t="shared" si="4"/>
        <v>7</v>
      </c>
      <c r="Q14" s="189" t="s">
        <v>17</v>
      </c>
      <c r="R14" s="12">
        <f t="shared" si="10"/>
        <v>4</v>
      </c>
      <c r="S14" s="71"/>
      <c r="T14" s="12">
        <f t="shared" si="12"/>
        <v>9</v>
      </c>
      <c r="U14" s="69"/>
      <c r="V14" s="12">
        <f t="shared" si="5"/>
        <v>6</v>
      </c>
      <c r="W14" s="71"/>
      <c r="X14" s="12">
        <f t="shared" si="11"/>
        <v>6</v>
      </c>
      <c r="Y14" s="52"/>
      <c r="Z14" s="10" t="s">
        <v>16</v>
      </c>
    </row>
    <row r="15" spans="1:26" s="16" customFormat="1" ht="29.25" customHeight="1">
      <c r="A15" s="10" t="s">
        <v>18</v>
      </c>
      <c r="B15" s="12">
        <f t="shared" si="0"/>
        <v>12</v>
      </c>
      <c r="C15" s="52"/>
      <c r="D15" s="12">
        <f t="shared" si="6"/>
        <v>7</v>
      </c>
      <c r="E15" s="52"/>
      <c r="F15" s="12">
        <f t="shared" si="7"/>
        <v>7</v>
      </c>
      <c r="G15" s="58"/>
      <c r="H15" s="12">
        <f t="shared" si="2"/>
        <v>11</v>
      </c>
      <c r="I15" s="69"/>
      <c r="J15" s="12">
        <f t="shared" si="9"/>
        <v>9</v>
      </c>
      <c r="K15" s="69"/>
      <c r="L15" s="12">
        <f t="shared" si="8"/>
        <v>6</v>
      </c>
      <c r="M15" s="58" t="s">
        <v>147</v>
      </c>
      <c r="N15" s="12">
        <f t="shared" si="1"/>
        <v>11</v>
      </c>
      <c r="O15" s="73"/>
      <c r="P15" s="12">
        <f t="shared" si="4"/>
        <v>8</v>
      </c>
      <c r="Q15" s="73"/>
      <c r="R15" s="12">
        <f t="shared" si="10"/>
        <v>5</v>
      </c>
      <c r="S15" s="58"/>
      <c r="T15" s="12">
        <f t="shared" si="12"/>
        <v>10</v>
      </c>
      <c r="U15" s="69"/>
      <c r="V15" s="12">
        <f t="shared" si="5"/>
        <v>7</v>
      </c>
      <c r="W15" s="58"/>
      <c r="X15" s="12">
        <f t="shared" si="11"/>
        <v>7</v>
      </c>
      <c r="Y15" s="52"/>
      <c r="Z15" s="10" t="s">
        <v>18</v>
      </c>
    </row>
    <row r="16" spans="1:26" s="16" customFormat="1" ht="29.25" customHeight="1">
      <c r="A16" s="10" t="s">
        <v>19</v>
      </c>
      <c r="B16" s="12">
        <f t="shared" si="0"/>
        <v>13</v>
      </c>
      <c r="C16" s="52"/>
      <c r="D16" s="12">
        <f t="shared" si="6"/>
        <v>8</v>
      </c>
      <c r="E16" s="52"/>
      <c r="F16" s="12">
        <f t="shared" si="7"/>
        <v>8</v>
      </c>
      <c r="G16" s="52"/>
      <c r="H16" s="12">
        <f t="shared" si="2"/>
        <v>12</v>
      </c>
      <c r="I16" s="52"/>
      <c r="J16" s="12">
        <f t="shared" si="9"/>
        <v>10</v>
      </c>
      <c r="K16" s="153" t="s">
        <v>154</v>
      </c>
      <c r="L16" s="12">
        <f t="shared" si="8"/>
        <v>7</v>
      </c>
      <c r="M16" s="193" t="s">
        <v>126</v>
      </c>
      <c r="N16" s="12">
        <f t="shared" si="1"/>
        <v>12</v>
      </c>
      <c r="O16" s="58"/>
      <c r="P16" s="12">
        <f t="shared" si="4"/>
        <v>9</v>
      </c>
      <c r="Q16" s="52"/>
      <c r="R16" s="12">
        <f t="shared" si="10"/>
        <v>6</v>
      </c>
      <c r="S16" s="58"/>
      <c r="T16" s="12">
        <f t="shared" si="12"/>
        <v>11</v>
      </c>
      <c r="U16" s="52"/>
      <c r="V16" s="12">
        <f t="shared" si="5"/>
        <v>8</v>
      </c>
      <c r="W16" s="52"/>
      <c r="X16" s="12">
        <f t="shared" si="11"/>
        <v>8</v>
      </c>
      <c r="Y16" s="52"/>
      <c r="Z16" s="10" t="s">
        <v>19</v>
      </c>
    </row>
    <row r="17" spans="1:26" s="16" customFormat="1" ht="29.25" customHeight="1">
      <c r="A17" s="10" t="s">
        <v>20</v>
      </c>
      <c r="B17" s="12">
        <f t="shared" si="0"/>
        <v>14</v>
      </c>
      <c r="C17" s="52"/>
      <c r="D17" s="12">
        <f t="shared" si="6"/>
        <v>9</v>
      </c>
      <c r="E17" s="52"/>
      <c r="F17" s="12">
        <f t="shared" si="7"/>
        <v>9</v>
      </c>
      <c r="G17" s="52"/>
      <c r="H17" s="12">
        <f t="shared" si="2"/>
        <v>13</v>
      </c>
      <c r="I17" s="69"/>
      <c r="J17" s="12">
        <f t="shared" si="9"/>
        <v>11</v>
      </c>
      <c r="K17" s="58"/>
      <c r="L17" s="12">
        <f t="shared" si="8"/>
        <v>8</v>
      </c>
      <c r="M17" s="58"/>
      <c r="N17" s="12">
        <f t="shared" si="1"/>
        <v>13</v>
      </c>
      <c r="O17" s="73"/>
      <c r="P17" s="12">
        <f t="shared" si="4"/>
        <v>10</v>
      </c>
      <c r="Q17" s="60"/>
      <c r="R17" s="12">
        <f t="shared" si="10"/>
        <v>7</v>
      </c>
      <c r="S17" s="52"/>
      <c r="T17" s="12">
        <f t="shared" si="12"/>
        <v>12</v>
      </c>
      <c r="U17" s="52"/>
      <c r="V17" s="12">
        <f t="shared" si="5"/>
        <v>9</v>
      </c>
      <c r="W17" s="52"/>
      <c r="X17" s="12">
        <f t="shared" si="11"/>
        <v>9</v>
      </c>
      <c r="Y17" s="52"/>
      <c r="Z17" s="10" t="s">
        <v>20</v>
      </c>
    </row>
    <row r="18" spans="1:26" s="19" customFormat="1" ht="29.25" customHeight="1">
      <c r="A18" s="10" t="s">
        <v>12</v>
      </c>
      <c r="B18" s="12">
        <f t="shared" si="0"/>
        <v>15</v>
      </c>
      <c r="C18" s="52"/>
      <c r="D18" s="12">
        <f t="shared" si="6"/>
        <v>10</v>
      </c>
      <c r="E18" s="52"/>
      <c r="F18" s="12">
        <f t="shared" si="7"/>
        <v>10</v>
      </c>
      <c r="G18" s="69" t="s">
        <v>201</v>
      </c>
      <c r="H18" s="12">
        <f t="shared" si="2"/>
        <v>14</v>
      </c>
      <c r="I18" s="171" t="s">
        <v>21</v>
      </c>
      <c r="J18" s="12">
        <f t="shared" si="9"/>
        <v>12</v>
      </c>
      <c r="K18" s="72" t="s">
        <v>197</v>
      </c>
      <c r="L18" s="12">
        <f t="shared" si="8"/>
        <v>9</v>
      </c>
      <c r="M18" s="73"/>
      <c r="N18" s="12">
        <f t="shared" si="1"/>
        <v>14</v>
      </c>
      <c r="O18" s="71"/>
      <c r="P18" s="12">
        <f t="shared" si="4"/>
        <v>11</v>
      </c>
      <c r="Q18" s="52"/>
      <c r="R18" s="12">
        <f t="shared" si="10"/>
        <v>8</v>
      </c>
      <c r="S18" s="52"/>
      <c r="T18" s="12">
        <f t="shared" si="12"/>
        <v>13</v>
      </c>
      <c r="U18" s="52"/>
      <c r="V18" s="12">
        <f t="shared" si="5"/>
        <v>10</v>
      </c>
      <c r="W18" s="52"/>
      <c r="X18" s="12">
        <f t="shared" si="11"/>
        <v>10</v>
      </c>
      <c r="Y18" s="52"/>
      <c r="Z18" s="10" t="s">
        <v>12</v>
      </c>
    </row>
    <row r="19" spans="1:26" s="99" customFormat="1" ht="29.25" customHeight="1">
      <c r="A19" s="15" t="s">
        <v>14</v>
      </c>
      <c r="B19" s="2">
        <f t="shared" si="0"/>
        <v>16</v>
      </c>
      <c r="C19" s="53"/>
      <c r="D19" s="2">
        <f t="shared" si="6"/>
        <v>11</v>
      </c>
      <c r="E19" s="146" t="s">
        <v>165</v>
      </c>
      <c r="F19" s="2">
        <f t="shared" si="7"/>
        <v>11</v>
      </c>
      <c r="G19" s="154" t="s">
        <v>135</v>
      </c>
      <c r="H19" s="2">
        <f t="shared" si="2"/>
        <v>15</v>
      </c>
      <c r="I19" s="146" t="s">
        <v>187</v>
      </c>
      <c r="J19" s="2">
        <f t="shared" si="9"/>
        <v>13</v>
      </c>
      <c r="K19" s="154" t="s">
        <v>167</v>
      </c>
      <c r="L19" s="2">
        <f t="shared" si="8"/>
        <v>10</v>
      </c>
      <c r="M19" s="154" t="s">
        <v>191</v>
      </c>
      <c r="N19" s="2">
        <f t="shared" si="1"/>
        <v>15</v>
      </c>
      <c r="O19" s="154" t="s">
        <v>161</v>
      </c>
      <c r="P19" s="2">
        <f t="shared" si="4"/>
        <v>12</v>
      </c>
      <c r="Q19" s="150"/>
      <c r="R19" s="2">
        <f t="shared" si="10"/>
        <v>9</v>
      </c>
      <c r="S19" s="154"/>
      <c r="T19" s="2">
        <f t="shared" si="12"/>
        <v>14</v>
      </c>
      <c r="U19" s="154"/>
      <c r="V19" s="2">
        <f t="shared" si="5"/>
        <v>11</v>
      </c>
      <c r="W19" s="53"/>
      <c r="X19" s="2">
        <f t="shared" si="11"/>
        <v>11</v>
      </c>
      <c r="Y19" s="53"/>
      <c r="Z19" s="15" t="s">
        <v>14</v>
      </c>
    </row>
    <row r="20" spans="1:26" s="103" customFormat="1" ht="29.25" customHeight="1">
      <c r="A20" s="17" t="s">
        <v>15</v>
      </c>
      <c r="B20" s="1">
        <f t="shared" si="0"/>
        <v>17</v>
      </c>
      <c r="C20" s="59"/>
      <c r="D20" s="1">
        <f t="shared" si="6"/>
        <v>12</v>
      </c>
      <c r="E20" s="68" t="s">
        <v>164</v>
      </c>
      <c r="F20" s="1">
        <f t="shared" si="7"/>
        <v>12</v>
      </c>
      <c r="G20" s="68" t="s">
        <v>142</v>
      </c>
      <c r="H20" s="1">
        <f t="shared" si="2"/>
        <v>16</v>
      </c>
      <c r="I20" s="59" t="s">
        <v>188</v>
      </c>
      <c r="J20" s="1">
        <f t="shared" si="9"/>
        <v>14</v>
      </c>
      <c r="K20" s="68" t="s">
        <v>168</v>
      </c>
      <c r="L20" s="1">
        <f t="shared" si="8"/>
        <v>11</v>
      </c>
      <c r="M20" s="59" t="s">
        <v>191</v>
      </c>
      <c r="N20" s="1">
        <f t="shared" si="1"/>
        <v>16</v>
      </c>
      <c r="O20" s="148" t="s">
        <v>156</v>
      </c>
      <c r="P20" s="1">
        <f t="shared" si="4"/>
        <v>13</v>
      </c>
      <c r="Q20" s="59"/>
      <c r="R20" s="1">
        <f t="shared" si="10"/>
        <v>10</v>
      </c>
      <c r="S20" s="59"/>
      <c r="T20" s="1">
        <f t="shared" si="12"/>
        <v>15</v>
      </c>
      <c r="U20" s="59"/>
      <c r="V20" s="1">
        <f t="shared" si="5"/>
        <v>12</v>
      </c>
      <c r="W20" s="68"/>
      <c r="X20" s="1">
        <f t="shared" si="11"/>
        <v>12</v>
      </c>
      <c r="Y20" s="51"/>
      <c r="Z20" s="17" t="s">
        <v>15</v>
      </c>
    </row>
    <row r="21" spans="1:26" s="19" customFormat="1" ht="29.25" customHeight="1">
      <c r="A21" s="10" t="s">
        <v>16</v>
      </c>
      <c r="B21" s="12">
        <f t="shared" si="0"/>
        <v>18</v>
      </c>
      <c r="C21" s="58"/>
      <c r="D21" s="12">
        <f t="shared" si="6"/>
        <v>13</v>
      </c>
      <c r="E21" s="105"/>
      <c r="F21" s="12">
        <f t="shared" si="7"/>
        <v>13</v>
      </c>
      <c r="G21" s="58"/>
      <c r="H21" s="12">
        <f t="shared" si="2"/>
        <v>17</v>
      </c>
      <c r="I21" s="174" t="s">
        <v>194</v>
      </c>
      <c r="J21" s="12">
        <f t="shared" si="9"/>
        <v>15</v>
      </c>
      <c r="K21" s="58" t="s">
        <v>178</v>
      </c>
      <c r="L21" s="12">
        <f t="shared" si="8"/>
        <v>12</v>
      </c>
      <c r="M21" s="58"/>
      <c r="N21" s="12">
        <f t="shared" si="1"/>
        <v>17</v>
      </c>
      <c r="O21" s="58" t="s">
        <v>182</v>
      </c>
      <c r="P21" s="12">
        <f t="shared" si="4"/>
        <v>14</v>
      </c>
      <c r="Q21" s="58"/>
      <c r="R21" s="12">
        <f t="shared" si="10"/>
        <v>11</v>
      </c>
      <c r="S21" s="71"/>
      <c r="T21" s="12">
        <f t="shared" si="12"/>
        <v>16</v>
      </c>
      <c r="U21" s="71"/>
      <c r="V21" s="12">
        <f t="shared" si="5"/>
        <v>13</v>
      </c>
      <c r="W21" s="71"/>
      <c r="X21" s="12">
        <f t="shared" si="11"/>
        <v>13</v>
      </c>
      <c r="Y21" s="52"/>
      <c r="Z21" s="10" t="s">
        <v>16</v>
      </c>
    </row>
    <row r="22" spans="1:26" s="19" customFormat="1" ht="29.25" customHeight="1">
      <c r="A22" s="10" t="s">
        <v>18</v>
      </c>
      <c r="B22" s="12">
        <f t="shared" si="0"/>
        <v>19</v>
      </c>
      <c r="C22" s="52"/>
      <c r="D22" s="12">
        <f t="shared" si="6"/>
        <v>14</v>
      </c>
      <c r="E22" s="69"/>
      <c r="F22" s="12">
        <f t="shared" si="7"/>
        <v>14</v>
      </c>
      <c r="G22" s="72"/>
      <c r="H22" s="12">
        <f t="shared" si="2"/>
        <v>18</v>
      </c>
      <c r="I22" s="69"/>
      <c r="J22" s="12">
        <f t="shared" si="9"/>
        <v>16</v>
      </c>
      <c r="K22" s="58"/>
      <c r="L22" s="12">
        <f t="shared" si="8"/>
        <v>13</v>
      </c>
      <c r="M22" s="73"/>
      <c r="N22" s="12">
        <f t="shared" si="1"/>
        <v>18</v>
      </c>
      <c r="O22" s="58"/>
      <c r="P22" s="12">
        <f t="shared" si="4"/>
        <v>15</v>
      </c>
      <c r="Q22" s="58"/>
      <c r="R22" s="12">
        <f t="shared" si="10"/>
        <v>12</v>
      </c>
      <c r="S22" s="58"/>
      <c r="T22" s="12">
        <f t="shared" si="12"/>
        <v>17</v>
      </c>
      <c r="U22" s="58"/>
      <c r="V22" s="12">
        <f t="shared" si="5"/>
        <v>14</v>
      </c>
      <c r="W22" s="71"/>
      <c r="X22" s="12">
        <f t="shared" si="11"/>
        <v>14</v>
      </c>
      <c r="Y22" s="52"/>
      <c r="Z22" s="10" t="s">
        <v>18</v>
      </c>
    </row>
    <row r="23" spans="1:26" s="19" customFormat="1" ht="29.25" customHeight="1">
      <c r="A23" s="10" t="s">
        <v>19</v>
      </c>
      <c r="B23" s="12">
        <f t="shared" si="0"/>
        <v>20</v>
      </c>
      <c r="C23" s="52"/>
      <c r="D23" s="12">
        <f t="shared" si="6"/>
        <v>15</v>
      </c>
      <c r="E23" s="52"/>
      <c r="F23" s="34">
        <v>15</v>
      </c>
      <c r="G23" s="152" t="s">
        <v>121</v>
      </c>
      <c r="H23" s="12">
        <f t="shared" si="2"/>
        <v>19</v>
      </c>
      <c r="I23" s="58" t="s">
        <v>175</v>
      </c>
      <c r="J23" s="12">
        <f t="shared" si="9"/>
        <v>17</v>
      </c>
      <c r="K23" s="147" t="s">
        <v>122</v>
      </c>
      <c r="L23" s="12">
        <f t="shared" si="8"/>
        <v>14</v>
      </c>
      <c r="M23" s="58" t="s">
        <v>157</v>
      </c>
      <c r="N23" s="12">
        <f t="shared" si="1"/>
        <v>19</v>
      </c>
      <c r="O23" s="58"/>
      <c r="P23" s="12">
        <f t="shared" si="4"/>
        <v>16</v>
      </c>
      <c r="Q23" s="69"/>
      <c r="R23" s="12">
        <f t="shared" si="10"/>
        <v>13</v>
      </c>
      <c r="S23" s="69"/>
      <c r="T23" s="12">
        <f t="shared" si="12"/>
        <v>18</v>
      </c>
      <c r="U23" s="52"/>
      <c r="V23" s="12">
        <f t="shared" si="5"/>
        <v>15</v>
      </c>
      <c r="W23" s="52"/>
      <c r="X23" s="12">
        <f t="shared" si="11"/>
        <v>15</v>
      </c>
      <c r="Y23" s="52"/>
      <c r="Z23" s="10" t="s">
        <v>19</v>
      </c>
    </row>
    <row r="24" spans="1:26" s="19" customFormat="1" ht="29.25" customHeight="1">
      <c r="A24" s="10" t="s">
        <v>20</v>
      </c>
      <c r="B24" s="12">
        <f t="shared" si="0"/>
        <v>21</v>
      </c>
      <c r="C24" s="52"/>
      <c r="D24" s="12">
        <f t="shared" si="6"/>
        <v>16</v>
      </c>
      <c r="E24" s="58"/>
      <c r="F24" s="12">
        <v>16</v>
      </c>
      <c r="G24" s="205" t="s">
        <v>202</v>
      </c>
      <c r="H24" s="12">
        <v>20</v>
      </c>
      <c r="I24" s="58"/>
      <c r="J24" s="12">
        <f t="shared" si="9"/>
        <v>18</v>
      </c>
      <c r="K24" s="153"/>
      <c r="L24" s="12">
        <f t="shared" si="8"/>
        <v>15</v>
      </c>
      <c r="M24" s="34"/>
      <c r="N24" s="12">
        <f t="shared" si="1"/>
        <v>20</v>
      </c>
      <c r="O24" s="71"/>
      <c r="P24" s="12">
        <f t="shared" si="4"/>
        <v>17</v>
      </c>
      <c r="Q24" s="60"/>
      <c r="R24" s="12">
        <f t="shared" si="10"/>
        <v>14</v>
      </c>
      <c r="S24" s="58"/>
      <c r="T24" s="12">
        <f t="shared" si="12"/>
        <v>19</v>
      </c>
      <c r="U24" s="52"/>
      <c r="V24" s="12">
        <f t="shared" si="5"/>
        <v>16</v>
      </c>
      <c r="W24" s="52"/>
      <c r="X24" s="12">
        <f t="shared" si="11"/>
        <v>16</v>
      </c>
      <c r="Y24" s="52"/>
      <c r="Z24" s="10" t="s">
        <v>20</v>
      </c>
    </row>
    <row r="25" spans="1:26" s="19" customFormat="1" ht="29.25" customHeight="1">
      <c r="A25" s="10" t="s">
        <v>12</v>
      </c>
      <c r="B25" s="12">
        <f t="shared" si="0"/>
        <v>22</v>
      </c>
      <c r="C25" s="52"/>
      <c r="D25" s="12">
        <f t="shared" si="6"/>
        <v>17</v>
      </c>
      <c r="E25" s="69" t="s">
        <v>206</v>
      </c>
      <c r="F25" s="12">
        <f t="shared" ref="F25:F37" si="13">F24+1</f>
        <v>17</v>
      </c>
      <c r="G25" s="171" t="s">
        <v>163</v>
      </c>
      <c r="H25" s="12">
        <f t="shared" si="2"/>
        <v>21</v>
      </c>
      <c r="I25" s="69" t="s">
        <v>193</v>
      </c>
      <c r="J25" s="12">
        <f t="shared" si="9"/>
        <v>19</v>
      </c>
      <c r="K25" s="72" t="s">
        <v>196</v>
      </c>
      <c r="L25" s="12">
        <f t="shared" si="8"/>
        <v>16</v>
      </c>
      <c r="M25" s="71"/>
      <c r="N25" s="12">
        <f t="shared" si="1"/>
        <v>21</v>
      </c>
      <c r="O25" s="58"/>
      <c r="P25" s="12">
        <f t="shared" si="4"/>
        <v>18</v>
      </c>
      <c r="Q25" s="52"/>
      <c r="R25" s="12">
        <f t="shared" si="10"/>
        <v>15</v>
      </c>
      <c r="S25" s="58"/>
      <c r="T25" s="12">
        <f t="shared" si="12"/>
        <v>20</v>
      </c>
      <c r="U25" s="52"/>
      <c r="V25" s="12">
        <f t="shared" si="5"/>
        <v>17</v>
      </c>
      <c r="W25" s="52"/>
      <c r="X25" s="12">
        <f t="shared" si="11"/>
        <v>17</v>
      </c>
      <c r="Y25" s="52"/>
      <c r="Z25" s="10" t="s">
        <v>12</v>
      </c>
    </row>
    <row r="26" spans="1:26" s="99" customFormat="1" ht="29.25" customHeight="1">
      <c r="A26" s="15" t="s">
        <v>14</v>
      </c>
      <c r="B26" s="2">
        <f t="shared" si="0"/>
        <v>23</v>
      </c>
      <c r="C26" s="53"/>
      <c r="D26" s="2">
        <f t="shared" si="6"/>
        <v>18</v>
      </c>
      <c r="E26" s="154" t="s">
        <v>130</v>
      </c>
      <c r="F26" s="2">
        <f t="shared" si="13"/>
        <v>18</v>
      </c>
      <c r="G26" s="154" t="s">
        <v>203</v>
      </c>
      <c r="H26" s="2">
        <f t="shared" si="2"/>
        <v>22</v>
      </c>
      <c r="I26" s="146" t="s">
        <v>143</v>
      </c>
      <c r="J26" s="2">
        <f t="shared" si="9"/>
        <v>20</v>
      </c>
      <c r="K26" s="146" t="s">
        <v>189</v>
      </c>
      <c r="L26" s="2">
        <f t="shared" si="8"/>
        <v>17</v>
      </c>
      <c r="M26" s="154" t="s">
        <v>150</v>
      </c>
      <c r="N26" s="2">
        <f t="shared" si="1"/>
        <v>22</v>
      </c>
      <c r="O26" s="158"/>
      <c r="P26" s="2">
        <f t="shared" si="4"/>
        <v>19</v>
      </c>
      <c r="Q26" s="150"/>
      <c r="R26" s="2">
        <f t="shared" si="10"/>
        <v>16</v>
      </c>
      <c r="S26" s="158"/>
      <c r="T26" s="2">
        <f t="shared" si="12"/>
        <v>21</v>
      </c>
      <c r="U26" s="158"/>
      <c r="V26" s="2">
        <f t="shared" si="5"/>
        <v>18</v>
      </c>
      <c r="W26" s="53"/>
      <c r="X26" s="2">
        <f t="shared" si="11"/>
        <v>18</v>
      </c>
      <c r="Y26" s="53"/>
      <c r="Z26" s="15" t="s">
        <v>14</v>
      </c>
    </row>
    <row r="27" spans="1:26" s="103" customFormat="1" ht="29.25" customHeight="1">
      <c r="A27" s="17" t="s">
        <v>15</v>
      </c>
      <c r="B27" s="1">
        <f t="shared" si="0"/>
        <v>24</v>
      </c>
      <c r="C27" s="51"/>
      <c r="D27" s="1">
        <f t="shared" si="6"/>
        <v>19</v>
      </c>
      <c r="E27" s="68" t="s">
        <v>131</v>
      </c>
      <c r="F27" s="1">
        <f t="shared" si="13"/>
        <v>19</v>
      </c>
      <c r="G27" s="68" t="s">
        <v>136</v>
      </c>
      <c r="H27" s="1">
        <f t="shared" si="2"/>
        <v>23</v>
      </c>
      <c r="I27" s="151" t="s">
        <v>144</v>
      </c>
      <c r="J27" s="1">
        <f t="shared" si="9"/>
        <v>21</v>
      </c>
      <c r="K27" s="59" t="s">
        <v>190</v>
      </c>
      <c r="L27" s="1">
        <f t="shared" si="8"/>
        <v>18</v>
      </c>
      <c r="M27" s="59" t="s">
        <v>150</v>
      </c>
      <c r="N27" s="1">
        <f t="shared" si="1"/>
        <v>23</v>
      </c>
      <c r="O27" s="59" t="s">
        <v>192</v>
      </c>
      <c r="P27" s="1">
        <f t="shared" si="4"/>
        <v>20</v>
      </c>
      <c r="Q27" s="59"/>
      <c r="R27" s="1">
        <f t="shared" si="10"/>
        <v>17</v>
      </c>
      <c r="S27" s="59"/>
      <c r="T27" s="1">
        <f t="shared" si="12"/>
        <v>22</v>
      </c>
      <c r="U27" s="68"/>
      <c r="V27" s="1">
        <f t="shared" si="5"/>
        <v>19</v>
      </c>
      <c r="W27" s="68"/>
      <c r="X27" s="1">
        <f t="shared" si="11"/>
        <v>19</v>
      </c>
      <c r="Y27" s="51"/>
      <c r="Z27" s="17" t="s">
        <v>15</v>
      </c>
    </row>
    <row r="28" spans="1:26" s="19" customFormat="1" ht="29.25" customHeight="1">
      <c r="A28" s="10" t="s">
        <v>16</v>
      </c>
      <c r="B28" s="12">
        <f t="shared" si="0"/>
        <v>25</v>
      </c>
      <c r="C28" s="58"/>
      <c r="D28" s="12">
        <f t="shared" si="6"/>
        <v>20</v>
      </c>
      <c r="E28" s="58"/>
      <c r="F28" s="12">
        <f t="shared" si="13"/>
        <v>20</v>
      </c>
      <c r="G28" s="71"/>
      <c r="H28" s="12">
        <f t="shared" si="2"/>
        <v>24</v>
      </c>
      <c r="I28" s="58"/>
      <c r="J28" s="12">
        <f t="shared" si="9"/>
        <v>22</v>
      </c>
      <c r="K28" s="58"/>
      <c r="L28" s="12">
        <f t="shared" si="8"/>
        <v>19</v>
      </c>
      <c r="M28" s="58" t="s">
        <v>180</v>
      </c>
      <c r="N28" s="12">
        <f t="shared" si="1"/>
        <v>24</v>
      </c>
      <c r="O28" s="58"/>
      <c r="P28" s="12">
        <f t="shared" si="4"/>
        <v>21</v>
      </c>
      <c r="Q28" s="71"/>
      <c r="R28" s="12">
        <f t="shared" si="10"/>
        <v>18</v>
      </c>
      <c r="S28" s="71"/>
      <c r="T28" s="12">
        <f t="shared" si="12"/>
        <v>23</v>
      </c>
      <c r="U28" s="71"/>
      <c r="V28" s="12">
        <f t="shared" si="5"/>
        <v>20</v>
      </c>
      <c r="W28" s="71"/>
      <c r="X28" s="12">
        <f t="shared" si="11"/>
        <v>20</v>
      </c>
      <c r="Y28" s="52"/>
      <c r="Z28" s="10" t="s">
        <v>16</v>
      </c>
    </row>
    <row r="29" spans="1:26" s="19" customFormat="1" ht="29.25" customHeight="1">
      <c r="A29" s="10" t="s">
        <v>18</v>
      </c>
      <c r="B29" s="12">
        <f t="shared" si="0"/>
        <v>26</v>
      </c>
      <c r="C29" s="52"/>
      <c r="D29" s="12">
        <f t="shared" si="6"/>
        <v>21</v>
      </c>
      <c r="E29" s="52"/>
      <c r="F29" s="12">
        <f t="shared" si="13"/>
        <v>21</v>
      </c>
      <c r="G29" s="71"/>
      <c r="H29" s="12">
        <f t="shared" si="2"/>
        <v>25</v>
      </c>
      <c r="I29" s="58"/>
      <c r="J29" s="12">
        <f t="shared" si="9"/>
        <v>23</v>
      </c>
      <c r="K29" s="58" t="s">
        <v>172</v>
      </c>
      <c r="L29" s="12">
        <f t="shared" si="8"/>
        <v>20</v>
      </c>
      <c r="M29" s="71" t="s">
        <v>127</v>
      </c>
      <c r="N29" s="12">
        <f t="shared" si="1"/>
        <v>25</v>
      </c>
      <c r="O29" s="58"/>
      <c r="P29" s="12">
        <f t="shared" si="4"/>
        <v>22</v>
      </c>
      <c r="Q29" s="58"/>
      <c r="R29" s="12">
        <f t="shared" si="10"/>
        <v>19</v>
      </c>
      <c r="S29" s="71"/>
      <c r="T29" s="12">
        <f t="shared" si="12"/>
        <v>24</v>
      </c>
      <c r="U29" s="58"/>
      <c r="V29" s="12">
        <f t="shared" si="5"/>
        <v>21</v>
      </c>
      <c r="W29" s="71"/>
      <c r="X29" s="12">
        <f t="shared" si="11"/>
        <v>21</v>
      </c>
      <c r="Y29" s="52"/>
      <c r="Z29" s="10" t="s">
        <v>18</v>
      </c>
    </row>
    <row r="30" spans="1:26" s="19" customFormat="1" ht="29.25" customHeight="1">
      <c r="A30" s="10" t="s">
        <v>19</v>
      </c>
      <c r="B30" s="39">
        <f t="shared" si="0"/>
        <v>27</v>
      </c>
      <c r="C30" s="106"/>
      <c r="D30" s="12">
        <f t="shared" si="6"/>
        <v>22</v>
      </c>
      <c r="E30" s="71" t="s">
        <v>119</v>
      </c>
      <c r="F30" s="12">
        <f t="shared" si="13"/>
        <v>22</v>
      </c>
      <c r="G30" s="52"/>
      <c r="H30" s="12">
        <f t="shared" si="2"/>
        <v>26</v>
      </c>
      <c r="I30" s="58" t="s">
        <v>166</v>
      </c>
      <c r="J30" s="12">
        <f t="shared" si="9"/>
        <v>24</v>
      </c>
      <c r="K30" s="71" t="s">
        <v>125</v>
      </c>
      <c r="L30" s="12">
        <f t="shared" si="8"/>
        <v>21</v>
      </c>
      <c r="M30" s="71"/>
      <c r="N30" s="12">
        <f t="shared" si="1"/>
        <v>26</v>
      </c>
      <c r="O30" s="73"/>
      <c r="P30" s="12">
        <f t="shared" si="4"/>
        <v>23</v>
      </c>
      <c r="Q30" s="58"/>
      <c r="R30" s="12">
        <f t="shared" si="10"/>
        <v>20</v>
      </c>
      <c r="S30" s="58"/>
      <c r="T30" s="12">
        <f t="shared" si="12"/>
        <v>25</v>
      </c>
      <c r="U30" s="60"/>
      <c r="V30" s="12">
        <f t="shared" si="5"/>
        <v>22</v>
      </c>
      <c r="W30" s="52"/>
      <c r="X30" s="12">
        <f t="shared" si="11"/>
        <v>22</v>
      </c>
      <c r="Y30" s="52"/>
      <c r="Z30" s="10" t="s">
        <v>19</v>
      </c>
    </row>
    <row r="31" spans="1:26" s="19" customFormat="1" ht="29.25" customHeight="1">
      <c r="A31" s="10" t="s">
        <v>20</v>
      </c>
      <c r="B31" s="39">
        <f t="shared" si="0"/>
        <v>28</v>
      </c>
      <c r="C31" s="94"/>
      <c r="D31" s="12">
        <f t="shared" si="6"/>
        <v>23</v>
      </c>
      <c r="E31" s="52"/>
      <c r="F31" s="12">
        <f t="shared" si="13"/>
        <v>23</v>
      </c>
      <c r="H31" s="12">
        <f t="shared" si="2"/>
        <v>27</v>
      </c>
      <c r="I31" s="107"/>
      <c r="J31" s="12">
        <f t="shared" si="9"/>
        <v>25</v>
      </c>
      <c r="K31" s="72"/>
      <c r="L31" s="12">
        <f t="shared" si="8"/>
        <v>22</v>
      </c>
      <c r="M31" s="34"/>
      <c r="N31" s="39">
        <f t="shared" si="1"/>
        <v>27</v>
      </c>
      <c r="O31" s="108"/>
      <c r="P31" s="12">
        <f t="shared" si="4"/>
        <v>24</v>
      </c>
      <c r="Q31" s="60"/>
      <c r="R31" s="12">
        <f t="shared" si="10"/>
        <v>21</v>
      </c>
      <c r="S31" s="52"/>
      <c r="T31" s="12">
        <f t="shared" si="12"/>
        <v>26</v>
      </c>
      <c r="U31" s="52"/>
      <c r="V31" s="12">
        <f t="shared" si="5"/>
        <v>23</v>
      </c>
      <c r="W31" s="52"/>
      <c r="X31" s="12">
        <f t="shared" si="11"/>
        <v>23</v>
      </c>
      <c r="Y31" s="52"/>
      <c r="Z31" s="10" t="s">
        <v>20</v>
      </c>
    </row>
    <row r="32" spans="1:26" s="19" customFormat="1" ht="29.25" customHeight="1">
      <c r="A32" s="10" t="s">
        <v>12</v>
      </c>
      <c r="B32" s="39">
        <f t="shared" si="0"/>
        <v>29</v>
      </c>
      <c r="C32" s="94"/>
      <c r="D32" s="12">
        <f t="shared" si="6"/>
        <v>24</v>
      </c>
      <c r="E32" s="69" t="s">
        <v>207</v>
      </c>
      <c r="F32" s="12">
        <f t="shared" si="13"/>
        <v>24</v>
      </c>
      <c r="G32" s="200" t="s">
        <v>204</v>
      </c>
      <c r="H32" s="12">
        <f t="shared" si="2"/>
        <v>28</v>
      </c>
      <c r="I32" s="69" t="s">
        <v>199</v>
      </c>
      <c r="J32" s="12">
        <f t="shared" si="9"/>
        <v>26</v>
      </c>
      <c r="K32" s="58"/>
      <c r="L32" s="12">
        <f t="shared" si="8"/>
        <v>23</v>
      </c>
      <c r="M32" s="159"/>
      <c r="N32" s="39">
        <f t="shared" si="1"/>
        <v>28</v>
      </c>
      <c r="O32" s="155"/>
      <c r="P32" s="12">
        <f t="shared" si="4"/>
        <v>25</v>
      </c>
      <c r="Q32" s="52"/>
      <c r="R32" s="12">
        <f t="shared" si="10"/>
        <v>22</v>
      </c>
      <c r="S32" s="58"/>
      <c r="T32" s="12">
        <f>T31+1</f>
        <v>27</v>
      </c>
      <c r="U32" s="52"/>
      <c r="V32" s="12">
        <f t="shared" si="5"/>
        <v>24</v>
      </c>
      <c r="W32" s="52"/>
      <c r="X32" s="12">
        <f t="shared" si="11"/>
        <v>24</v>
      </c>
      <c r="Y32" s="52"/>
      <c r="Z32" s="10" t="s">
        <v>12</v>
      </c>
    </row>
    <row r="33" spans="1:26" s="99" customFormat="1" ht="29.25" customHeight="1">
      <c r="A33" s="15" t="s">
        <v>14</v>
      </c>
      <c r="B33" s="100">
        <v>30</v>
      </c>
      <c r="C33" s="96"/>
      <c r="D33" s="2">
        <f t="shared" si="6"/>
        <v>25</v>
      </c>
      <c r="E33" s="146" t="s">
        <v>118</v>
      </c>
      <c r="F33" s="2">
        <f t="shared" si="13"/>
        <v>25</v>
      </c>
      <c r="G33" s="154" t="s">
        <v>137</v>
      </c>
      <c r="H33" s="132">
        <v>29</v>
      </c>
      <c r="I33" s="204" t="s">
        <v>145</v>
      </c>
      <c r="J33" s="2">
        <f t="shared" si="9"/>
        <v>27</v>
      </c>
      <c r="K33" s="70" t="s">
        <v>170</v>
      </c>
      <c r="L33" s="2">
        <f t="shared" si="8"/>
        <v>24</v>
      </c>
      <c r="M33" s="158" t="s">
        <v>152</v>
      </c>
      <c r="N33" s="93">
        <f t="shared" si="1"/>
        <v>29</v>
      </c>
      <c r="O33" s="102" t="s">
        <v>173</v>
      </c>
      <c r="P33" s="2">
        <f t="shared" si="4"/>
        <v>26</v>
      </c>
      <c r="Q33" s="154"/>
      <c r="R33" s="2">
        <f t="shared" si="10"/>
        <v>23</v>
      </c>
      <c r="S33" s="154"/>
      <c r="T33" s="2">
        <f>T32+1</f>
        <v>28</v>
      </c>
      <c r="U33" s="150"/>
      <c r="V33" s="2">
        <f t="shared" si="5"/>
        <v>25</v>
      </c>
      <c r="W33" s="53"/>
      <c r="X33" s="2">
        <f t="shared" si="11"/>
        <v>25</v>
      </c>
      <c r="Y33" s="53"/>
      <c r="Z33" s="15" t="s">
        <v>14</v>
      </c>
    </row>
    <row r="34" spans="1:26" s="103" customFormat="1" ht="29.25" customHeight="1">
      <c r="A34" s="17" t="s">
        <v>15</v>
      </c>
      <c r="B34" s="137">
        <v>31</v>
      </c>
      <c r="C34" s="138"/>
      <c r="D34" s="1">
        <v>26</v>
      </c>
      <c r="E34" s="59" t="s">
        <v>132</v>
      </c>
      <c r="F34" s="1">
        <f t="shared" si="13"/>
        <v>26</v>
      </c>
      <c r="G34" s="68" t="s">
        <v>138</v>
      </c>
      <c r="H34" s="175">
        <v>30</v>
      </c>
      <c r="I34" s="190" t="s">
        <v>184</v>
      </c>
      <c r="J34" s="45">
        <f t="shared" si="9"/>
        <v>28</v>
      </c>
      <c r="K34" s="68" t="s">
        <v>169</v>
      </c>
      <c r="L34" s="1">
        <f t="shared" si="8"/>
        <v>25</v>
      </c>
      <c r="M34" s="68" t="s">
        <v>151</v>
      </c>
      <c r="N34" s="104">
        <v>30</v>
      </c>
      <c r="O34" s="131" t="s">
        <v>162</v>
      </c>
      <c r="P34" s="1">
        <f t="shared" si="4"/>
        <v>27</v>
      </c>
      <c r="Q34" s="59"/>
      <c r="R34" s="1">
        <f t="shared" si="10"/>
        <v>24</v>
      </c>
      <c r="S34" s="59"/>
      <c r="T34" s="1">
        <f>T33+1</f>
        <v>29</v>
      </c>
      <c r="U34" s="59"/>
      <c r="V34" s="1">
        <f t="shared" si="5"/>
        <v>26</v>
      </c>
      <c r="W34" s="68"/>
      <c r="X34" s="1">
        <f t="shared" si="11"/>
        <v>26</v>
      </c>
      <c r="Y34" s="51"/>
      <c r="Z34" s="17" t="s">
        <v>15</v>
      </c>
    </row>
    <row r="35" spans="1:26" s="19" customFormat="1" ht="29.25" customHeight="1">
      <c r="A35" s="133" t="s">
        <v>16</v>
      </c>
      <c r="B35" s="95"/>
      <c r="C35" s="95"/>
      <c r="D35" s="128">
        <v>27</v>
      </c>
      <c r="E35" s="106"/>
      <c r="F35" s="12">
        <f t="shared" si="13"/>
        <v>27</v>
      </c>
      <c r="G35" s="172"/>
      <c r="H35" s="95"/>
      <c r="I35" s="95"/>
      <c r="J35" s="113">
        <f t="shared" si="9"/>
        <v>29</v>
      </c>
      <c r="K35" s="58" t="s">
        <v>179</v>
      </c>
      <c r="L35" s="12">
        <f t="shared" si="8"/>
        <v>26</v>
      </c>
      <c r="M35" s="109"/>
      <c r="N35" s="180">
        <v>31</v>
      </c>
      <c r="O35" s="206" t="s">
        <v>183</v>
      </c>
      <c r="P35" s="113">
        <f t="shared" si="4"/>
        <v>28</v>
      </c>
      <c r="Q35" s="71"/>
      <c r="R35" s="12">
        <f t="shared" si="10"/>
        <v>25</v>
      </c>
      <c r="S35" s="58"/>
      <c r="T35" s="39">
        <v>30</v>
      </c>
      <c r="U35" s="120" t="s">
        <v>17</v>
      </c>
      <c r="V35" s="12">
        <f t="shared" si="5"/>
        <v>27</v>
      </c>
      <c r="W35" s="71"/>
      <c r="X35" s="12">
        <f t="shared" si="11"/>
        <v>27</v>
      </c>
      <c r="Y35" s="52"/>
      <c r="Z35" s="10" t="s">
        <v>16</v>
      </c>
    </row>
    <row r="36" spans="1:26" s="19" customFormat="1" ht="29.25" customHeight="1">
      <c r="A36" s="134" t="s">
        <v>18</v>
      </c>
      <c r="B36" s="95"/>
      <c r="C36" s="95"/>
      <c r="D36" s="162">
        <v>28</v>
      </c>
      <c r="E36" s="199"/>
      <c r="F36" s="113">
        <f t="shared" si="13"/>
        <v>28</v>
      </c>
      <c r="G36" s="69"/>
      <c r="H36" s="95"/>
      <c r="I36" s="95"/>
      <c r="J36" s="128">
        <v>30</v>
      </c>
      <c r="K36" s="58"/>
      <c r="L36" s="12">
        <f t="shared" si="8"/>
        <v>27</v>
      </c>
      <c r="M36" s="109" t="s">
        <v>153</v>
      </c>
      <c r="N36" s="139"/>
      <c r="O36" s="139"/>
      <c r="P36" s="113">
        <f t="shared" si="4"/>
        <v>29</v>
      </c>
      <c r="Q36" s="58"/>
      <c r="R36" s="12">
        <f t="shared" si="10"/>
        <v>26</v>
      </c>
      <c r="S36" s="110"/>
      <c r="T36" s="173">
        <v>31</v>
      </c>
      <c r="U36" s="181"/>
      <c r="V36" s="113">
        <f t="shared" si="5"/>
        <v>28</v>
      </c>
      <c r="W36" s="71"/>
      <c r="X36" s="12">
        <f t="shared" si="11"/>
        <v>28</v>
      </c>
      <c r="Y36" s="52"/>
      <c r="Z36" s="62" t="s">
        <v>18</v>
      </c>
    </row>
    <row r="37" spans="1:26" s="19" customFormat="1" ht="29.25" customHeight="1">
      <c r="A37" s="135" t="s">
        <v>19</v>
      </c>
      <c r="B37" s="95"/>
      <c r="C37" s="95"/>
      <c r="D37" s="64"/>
      <c r="E37" s="65"/>
      <c r="F37" s="113">
        <f t="shared" si="13"/>
        <v>29</v>
      </c>
      <c r="G37" s="121" t="s">
        <v>139</v>
      </c>
      <c r="H37" s="95"/>
      <c r="I37" s="95"/>
      <c r="J37" s="191">
        <v>31</v>
      </c>
      <c r="K37" s="192" t="s">
        <v>123</v>
      </c>
      <c r="L37" s="113">
        <f t="shared" si="8"/>
        <v>28</v>
      </c>
      <c r="M37" s="109" t="s">
        <v>160</v>
      </c>
      <c r="N37" s="139"/>
      <c r="O37" s="139"/>
      <c r="P37" s="128">
        <v>30</v>
      </c>
      <c r="Q37" s="107"/>
      <c r="R37" s="12">
        <f t="shared" si="10"/>
        <v>27</v>
      </c>
      <c r="S37" s="110"/>
      <c r="T37" s="64"/>
      <c r="U37" s="65"/>
      <c r="V37" s="128">
        <v>29</v>
      </c>
      <c r="W37" s="106"/>
      <c r="X37" s="12">
        <f t="shared" si="11"/>
        <v>29</v>
      </c>
      <c r="Y37" s="52"/>
      <c r="Z37" s="63" t="s">
        <v>19</v>
      </c>
    </row>
    <row r="38" spans="1:26" s="19" customFormat="1" ht="29.25" customHeight="1">
      <c r="A38" s="135" t="s">
        <v>20</v>
      </c>
      <c r="B38" s="95"/>
      <c r="C38" s="95"/>
      <c r="D38" s="64"/>
      <c r="E38" s="65"/>
      <c r="F38" s="128">
        <v>30</v>
      </c>
      <c r="G38" s="161"/>
      <c r="H38" s="95"/>
      <c r="I38" s="95"/>
      <c r="J38" s="64"/>
      <c r="K38" s="65"/>
      <c r="L38" s="128">
        <v>29</v>
      </c>
      <c r="M38" s="160"/>
      <c r="N38" s="139"/>
      <c r="O38" s="139"/>
      <c r="P38" s="173">
        <v>31</v>
      </c>
      <c r="Q38" s="181"/>
      <c r="R38" s="113">
        <f t="shared" si="10"/>
        <v>28</v>
      </c>
      <c r="S38" s="127"/>
      <c r="T38" s="64"/>
      <c r="U38" s="65"/>
      <c r="V38" s="173">
        <v>30</v>
      </c>
      <c r="W38" s="181"/>
      <c r="X38" s="113">
        <f t="shared" si="11"/>
        <v>30</v>
      </c>
      <c r="Y38" s="106"/>
      <c r="Z38" s="63" t="s">
        <v>20</v>
      </c>
    </row>
    <row r="39" spans="1:26" s="19" customFormat="1" ht="29.25" customHeight="1">
      <c r="A39" s="134" t="s">
        <v>12</v>
      </c>
      <c r="B39" s="95"/>
      <c r="C39" s="95"/>
      <c r="D39" s="64"/>
      <c r="E39" s="65"/>
      <c r="F39" s="173">
        <v>31</v>
      </c>
      <c r="G39" s="201" t="s">
        <v>205</v>
      </c>
      <c r="H39" s="64"/>
      <c r="I39" s="65"/>
      <c r="J39" s="64"/>
      <c r="K39" s="65"/>
      <c r="L39" s="173">
        <v>30</v>
      </c>
      <c r="M39" s="194"/>
      <c r="N39" s="139"/>
      <c r="O39" s="139"/>
      <c r="P39" s="64"/>
      <c r="Q39" s="65"/>
      <c r="R39" s="130">
        <v>29</v>
      </c>
      <c r="S39" s="129"/>
      <c r="T39" s="64"/>
      <c r="U39" s="65"/>
      <c r="V39" s="64"/>
      <c r="W39" s="65"/>
      <c r="X39" s="186"/>
      <c r="Y39" s="94"/>
      <c r="Z39" s="187"/>
    </row>
    <row r="40" spans="1:26" s="99" customFormat="1" ht="29.25" customHeight="1">
      <c r="A40" s="136" t="s">
        <v>14</v>
      </c>
      <c r="B40" s="95"/>
      <c r="C40" s="95"/>
      <c r="D40" s="64"/>
      <c r="E40" s="65"/>
      <c r="F40" s="64"/>
      <c r="G40" s="65"/>
      <c r="H40" s="64"/>
      <c r="I40" s="65"/>
      <c r="J40" s="64"/>
      <c r="K40" s="65"/>
      <c r="L40" s="64"/>
      <c r="M40" s="87"/>
      <c r="N40" s="64"/>
      <c r="O40" s="66"/>
      <c r="P40" s="64"/>
      <c r="Q40" s="65"/>
      <c r="R40" s="173">
        <v>30</v>
      </c>
      <c r="S40" s="195"/>
      <c r="T40" s="64"/>
      <c r="U40" s="65"/>
      <c r="V40" s="64"/>
      <c r="W40" s="65"/>
      <c r="X40" s="188"/>
      <c r="Y40" s="101"/>
      <c r="Z40" s="187"/>
    </row>
    <row r="41" spans="1:26" s="21" customFormat="1" ht="24.75" customHeight="1">
      <c r="A41" s="6"/>
      <c r="C41" s="50" t="s">
        <v>0</v>
      </c>
      <c r="E41" s="50" t="s">
        <v>1</v>
      </c>
      <c r="G41" s="50" t="s">
        <v>2</v>
      </c>
      <c r="I41" s="50" t="s">
        <v>3</v>
      </c>
      <c r="K41" s="50" t="s">
        <v>4</v>
      </c>
      <c r="M41" s="91" t="s">
        <v>5</v>
      </c>
      <c r="O41" s="50" t="s">
        <v>6</v>
      </c>
      <c r="Q41" s="50" t="s">
        <v>7</v>
      </c>
      <c r="S41" s="50" t="s">
        <v>8</v>
      </c>
      <c r="U41" s="50" t="s">
        <v>9</v>
      </c>
      <c r="W41" s="50" t="s">
        <v>10</v>
      </c>
      <c r="Y41" s="50" t="s">
        <v>11</v>
      </c>
      <c r="Z41" s="22"/>
    </row>
    <row r="42" spans="1:26">
      <c r="B42" s="24"/>
      <c r="C42" s="54"/>
      <c r="D42" s="25"/>
      <c r="E42" s="56"/>
      <c r="F42" s="25"/>
      <c r="G42" s="56"/>
      <c r="H42" s="25"/>
      <c r="I42" s="56"/>
      <c r="J42" s="25"/>
      <c r="K42" s="56"/>
      <c r="L42" s="25"/>
      <c r="M42" s="88"/>
      <c r="N42" s="25"/>
      <c r="O42" s="56"/>
      <c r="P42" s="25"/>
      <c r="Q42" s="56"/>
      <c r="R42" s="25"/>
      <c r="S42" s="56"/>
      <c r="T42" s="25"/>
      <c r="U42" s="56"/>
      <c r="V42" s="25"/>
      <c r="W42" s="56"/>
      <c r="X42" s="25"/>
      <c r="Y42" s="56"/>
    </row>
    <row r="43" spans="1:26">
      <c r="B43" s="23"/>
      <c r="C43" s="57"/>
      <c r="D43" s="23"/>
      <c r="E43" s="57"/>
      <c r="F43" s="23"/>
      <c r="G43" s="57"/>
      <c r="H43" s="23"/>
      <c r="I43" s="57"/>
      <c r="J43" s="23"/>
      <c r="K43" s="57"/>
      <c r="L43" s="23"/>
      <c r="M43" s="89"/>
      <c r="N43" s="23"/>
      <c r="O43" s="57"/>
      <c r="P43" s="23"/>
      <c r="Q43" s="57"/>
      <c r="R43" s="23"/>
      <c r="S43" s="57"/>
      <c r="T43" s="23"/>
      <c r="U43" s="57"/>
      <c r="V43" s="23"/>
      <c r="W43" s="57"/>
      <c r="X43" s="23"/>
      <c r="Y43" s="57"/>
      <c r="Z43" s="61"/>
    </row>
    <row r="44" spans="1:26">
      <c r="B44" s="23"/>
      <c r="C44" s="57"/>
      <c r="D44" s="23"/>
      <c r="E44" s="57"/>
      <c r="F44" s="23"/>
      <c r="G44" s="57"/>
      <c r="H44" s="23"/>
      <c r="I44" s="57"/>
      <c r="J44" s="23"/>
      <c r="K44" s="57"/>
      <c r="L44" s="23"/>
      <c r="M44" s="89"/>
      <c r="N44" s="23"/>
      <c r="O44" s="57"/>
      <c r="P44" s="23"/>
      <c r="Q44" s="57"/>
      <c r="R44" s="23"/>
      <c r="S44" s="57"/>
      <c r="T44" s="23"/>
      <c r="U44" s="57"/>
      <c r="V44" s="23"/>
      <c r="W44" s="57"/>
      <c r="X44" s="23"/>
      <c r="Y44" s="57"/>
      <c r="Z44" s="61"/>
    </row>
    <row r="45" spans="1:26">
      <c r="B45" s="23"/>
      <c r="C45" s="57"/>
      <c r="D45" s="23"/>
      <c r="E45" s="57"/>
      <c r="F45" s="23"/>
      <c r="G45" s="57"/>
      <c r="H45" s="23"/>
      <c r="I45" s="57"/>
      <c r="J45" s="23"/>
      <c r="K45" s="57"/>
      <c r="L45" s="23"/>
      <c r="M45" s="89"/>
      <c r="N45" s="23"/>
      <c r="O45" s="57"/>
      <c r="P45" s="23"/>
      <c r="Q45" s="57"/>
      <c r="R45" s="23"/>
      <c r="S45" s="57"/>
      <c r="T45" s="23"/>
      <c r="U45" s="57"/>
      <c r="V45" s="23"/>
      <c r="W45" s="57"/>
      <c r="X45" s="23"/>
      <c r="Y45" s="57"/>
      <c r="Z45" s="61"/>
    </row>
    <row r="46" spans="1:26">
      <c r="B46" s="23"/>
      <c r="C46" s="57"/>
      <c r="D46" s="23"/>
      <c r="E46" s="57"/>
      <c r="F46" s="23"/>
      <c r="G46" s="57"/>
      <c r="H46" s="23"/>
      <c r="I46" s="57"/>
      <c r="J46" s="23"/>
      <c r="K46" s="57"/>
      <c r="L46" s="23"/>
      <c r="M46" s="89"/>
      <c r="N46" s="23"/>
      <c r="O46" s="57"/>
      <c r="P46" s="23"/>
      <c r="Q46" s="57"/>
      <c r="R46" s="23"/>
      <c r="S46" s="57"/>
      <c r="T46" s="23"/>
      <c r="U46" s="57"/>
      <c r="V46" s="23"/>
      <c r="W46" s="57"/>
      <c r="X46" s="23"/>
      <c r="Y46" s="57"/>
      <c r="Z46" s="61"/>
    </row>
    <row r="47" spans="1:26">
      <c r="B47" s="23"/>
      <c r="C47" s="57"/>
      <c r="D47" s="23"/>
      <c r="E47" s="57"/>
      <c r="F47" s="23"/>
      <c r="G47" s="57"/>
      <c r="H47" s="23"/>
      <c r="I47" s="57"/>
      <c r="J47" s="23"/>
      <c r="K47" s="57"/>
      <c r="L47" s="23"/>
      <c r="M47" s="89"/>
      <c r="N47" s="23"/>
      <c r="O47" s="57"/>
      <c r="P47" s="23"/>
      <c r="Q47" s="57"/>
      <c r="R47" s="23"/>
      <c r="S47" s="57"/>
      <c r="T47" s="23"/>
      <c r="U47" s="57"/>
      <c r="V47" s="23"/>
      <c r="W47" s="57"/>
      <c r="X47" s="23"/>
      <c r="Y47" s="57"/>
      <c r="Z47" s="61"/>
    </row>
    <row r="48" spans="1:26">
      <c r="B48" s="23"/>
      <c r="C48" s="57"/>
      <c r="D48" s="23"/>
      <c r="E48" s="57"/>
      <c r="F48" s="23"/>
      <c r="G48" s="57"/>
      <c r="H48" s="23"/>
      <c r="I48" s="57"/>
      <c r="J48" s="23"/>
      <c r="K48" s="57"/>
      <c r="L48" s="23"/>
      <c r="M48" s="89"/>
      <c r="N48" s="23"/>
      <c r="O48" s="57"/>
      <c r="P48" s="23"/>
      <c r="Q48" s="57"/>
      <c r="R48" s="23"/>
      <c r="S48" s="57"/>
      <c r="T48" s="23"/>
      <c r="U48" s="57"/>
      <c r="V48" s="23"/>
      <c r="W48" s="57"/>
      <c r="X48" s="23"/>
      <c r="Y48" s="57"/>
      <c r="Z48" s="61"/>
    </row>
    <row r="49" spans="2:26">
      <c r="B49" s="23"/>
      <c r="C49" s="57"/>
      <c r="D49" s="23"/>
      <c r="E49" s="57"/>
      <c r="F49" s="23"/>
      <c r="G49" s="57"/>
      <c r="H49" s="23"/>
      <c r="I49" s="57"/>
      <c r="J49" s="23"/>
      <c r="K49" s="57"/>
      <c r="L49" s="23"/>
      <c r="M49" s="89"/>
      <c r="N49" s="23"/>
      <c r="O49" s="57"/>
      <c r="P49" s="23"/>
      <c r="Q49" s="57"/>
      <c r="R49" s="23"/>
      <c r="S49" s="57"/>
      <c r="T49" s="23"/>
      <c r="U49" s="57"/>
      <c r="V49" s="23"/>
      <c r="W49" s="57"/>
      <c r="X49" s="23"/>
      <c r="Y49" s="57"/>
      <c r="Z49" s="61"/>
    </row>
    <row r="50" spans="2:26">
      <c r="B50" s="23"/>
      <c r="C50" s="57"/>
      <c r="D50" s="23"/>
      <c r="E50" s="57"/>
      <c r="F50" s="23"/>
      <c r="G50" s="57"/>
      <c r="H50" s="23"/>
      <c r="I50" s="57"/>
      <c r="J50" s="23"/>
      <c r="K50" s="57"/>
      <c r="L50" s="23"/>
      <c r="M50" s="89"/>
      <c r="N50" s="23"/>
      <c r="O50" s="57"/>
      <c r="P50" s="23"/>
      <c r="Q50" s="57"/>
      <c r="R50" s="23"/>
      <c r="S50" s="57"/>
      <c r="T50" s="23"/>
      <c r="U50" s="57"/>
      <c r="V50" s="23"/>
      <c r="W50" s="57"/>
      <c r="X50" s="23"/>
      <c r="Y50" s="57"/>
      <c r="Z50" s="61"/>
    </row>
    <row r="51" spans="2:26">
      <c r="B51" s="23"/>
      <c r="C51" s="57"/>
      <c r="D51" s="23"/>
      <c r="E51" s="57"/>
      <c r="F51" s="23"/>
      <c r="G51" s="57"/>
      <c r="H51" s="23"/>
      <c r="I51" s="57"/>
      <c r="J51" s="23"/>
      <c r="K51" s="57"/>
      <c r="L51" s="23"/>
      <c r="M51" s="89"/>
      <c r="N51" s="23"/>
      <c r="O51" s="57"/>
      <c r="P51" s="23"/>
      <c r="Q51" s="57"/>
      <c r="R51" s="23"/>
      <c r="S51" s="57"/>
      <c r="T51" s="23"/>
      <c r="U51" s="57"/>
      <c r="V51" s="23"/>
      <c r="W51" s="57"/>
      <c r="X51" s="23"/>
      <c r="Y51" s="57"/>
      <c r="Z51" s="61"/>
    </row>
    <row r="52" spans="2:26">
      <c r="B52" s="23"/>
      <c r="C52" s="57"/>
      <c r="D52" s="23"/>
      <c r="E52" s="57"/>
      <c r="F52" s="23"/>
      <c r="G52" s="57"/>
      <c r="H52" s="23"/>
      <c r="I52" s="57"/>
      <c r="J52" s="23"/>
      <c r="K52" s="57"/>
      <c r="L52" s="23"/>
      <c r="M52" s="89"/>
      <c r="N52" s="23"/>
      <c r="O52" s="57"/>
      <c r="P52" s="23"/>
      <c r="Q52" s="57"/>
      <c r="R52" s="23"/>
      <c r="S52" s="57"/>
      <c r="T52" s="23"/>
      <c r="U52" s="57"/>
      <c r="V52" s="23"/>
      <c r="W52" s="57"/>
      <c r="X52" s="23"/>
      <c r="Y52" s="57"/>
      <c r="Z52" s="61"/>
    </row>
    <row r="53" spans="2:26">
      <c r="B53" s="23"/>
      <c r="C53" s="57"/>
      <c r="D53" s="23"/>
      <c r="E53" s="57"/>
      <c r="F53" s="23"/>
      <c r="G53" s="57"/>
      <c r="H53" s="23"/>
      <c r="I53" s="57"/>
      <c r="J53" s="23"/>
      <c r="K53" s="57"/>
      <c r="L53" s="23"/>
      <c r="M53" s="89"/>
      <c r="N53" s="23"/>
      <c r="O53" s="57"/>
      <c r="P53" s="23"/>
      <c r="Q53" s="57"/>
      <c r="R53" s="23"/>
      <c r="S53" s="57"/>
      <c r="T53" s="23"/>
      <c r="U53" s="57"/>
      <c r="V53" s="23"/>
      <c r="W53" s="57"/>
      <c r="X53" s="23"/>
      <c r="Y53" s="57"/>
      <c r="Z53" s="61"/>
    </row>
    <row r="54" spans="2:26">
      <c r="B54" s="23"/>
      <c r="C54" s="57"/>
      <c r="D54" s="23"/>
      <c r="E54" s="57"/>
      <c r="F54" s="23"/>
      <c r="G54" s="57"/>
      <c r="H54" s="23"/>
      <c r="I54" s="57"/>
      <c r="J54" s="23"/>
      <c r="K54" s="57"/>
      <c r="L54" s="23"/>
      <c r="M54" s="89"/>
      <c r="N54" s="23"/>
      <c r="O54" s="57"/>
      <c r="P54" s="23"/>
      <c r="Q54" s="57"/>
      <c r="R54" s="23"/>
      <c r="S54" s="57"/>
      <c r="T54" s="23"/>
      <c r="U54" s="57"/>
      <c r="V54" s="23"/>
      <c r="W54" s="57"/>
      <c r="X54" s="23"/>
      <c r="Y54" s="57"/>
      <c r="Z54" s="61"/>
    </row>
    <row r="55" spans="2:26">
      <c r="B55" s="23"/>
      <c r="C55" s="57"/>
      <c r="D55" s="23"/>
      <c r="E55" s="57"/>
      <c r="F55" s="23"/>
      <c r="G55" s="57"/>
      <c r="H55" s="23"/>
      <c r="I55" s="57"/>
      <c r="J55" s="23"/>
      <c r="K55" s="57"/>
      <c r="L55" s="23"/>
      <c r="M55" s="89"/>
      <c r="N55" s="23"/>
      <c r="O55" s="57"/>
      <c r="P55" s="23"/>
      <c r="Q55" s="57"/>
      <c r="R55" s="23"/>
      <c r="S55" s="57"/>
      <c r="T55" s="23"/>
      <c r="U55" s="57"/>
      <c r="V55" s="23"/>
      <c r="W55" s="57"/>
      <c r="X55" s="23"/>
      <c r="Y55" s="57"/>
      <c r="Z55" s="61"/>
    </row>
    <row r="56" spans="2:26">
      <c r="B56" s="23"/>
      <c r="C56" s="57"/>
      <c r="D56" s="23"/>
      <c r="E56" s="57"/>
      <c r="F56" s="23"/>
      <c r="G56" s="57"/>
      <c r="H56" s="23"/>
      <c r="I56" s="57"/>
      <c r="J56" s="23"/>
      <c r="K56" s="57"/>
      <c r="L56" s="23"/>
      <c r="M56" s="89"/>
      <c r="N56" s="23"/>
      <c r="O56" s="57"/>
      <c r="P56" s="23"/>
      <c r="Q56" s="57"/>
      <c r="R56" s="23"/>
      <c r="S56" s="57"/>
      <c r="T56" s="23"/>
      <c r="U56" s="57"/>
      <c r="V56" s="23"/>
      <c r="W56" s="57"/>
      <c r="X56" s="23"/>
      <c r="Y56" s="57"/>
      <c r="Z56" s="61"/>
    </row>
    <row r="57" spans="2:26">
      <c r="B57" s="23"/>
      <c r="C57" s="57"/>
      <c r="D57" s="23"/>
      <c r="E57" s="57"/>
      <c r="F57" s="23"/>
      <c r="G57" s="57"/>
      <c r="H57" s="23"/>
      <c r="I57" s="57"/>
      <c r="J57" s="23"/>
      <c r="K57" s="57"/>
      <c r="L57" s="23"/>
      <c r="M57" s="89"/>
      <c r="N57" s="23"/>
      <c r="O57" s="57"/>
      <c r="P57" s="23"/>
      <c r="Q57" s="57"/>
      <c r="R57" s="23"/>
      <c r="S57" s="57"/>
      <c r="T57" s="23"/>
      <c r="U57" s="57"/>
      <c r="V57" s="23"/>
      <c r="W57" s="57"/>
      <c r="X57" s="23"/>
      <c r="Y57" s="57"/>
      <c r="Z57" s="61"/>
    </row>
    <row r="58" spans="2:26">
      <c r="B58" s="23"/>
      <c r="C58" s="57"/>
      <c r="D58" s="23"/>
      <c r="E58" s="57"/>
      <c r="F58" s="23"/>
      <c r="G58" s="57"/>
      <c r="H58" s="23"/>
      <c r="I58" s="57"/>
      <c r="J58" s="23"/>
      <c r="K58" s="57"/>
      <c r="L58" s="23"/>
      <c r="M58" s="89"/>
      <c r="N58" s="23"/>
      <c r="O58" s="57"/>
      <c r="P58" s="23"/>
      <c r="Q58" s="57"/>
      <c r="R58" s="23"/>
      <c r="S58" s="57"/>
      <c r="T58" s="23"/>
      <c r="U58" s="57"/>
      <c r="V58" s="23"/>
      <c r="W58" s="57"/>
      <c r="X58" s="23"/>
      <c r="Y58" s="57"/>
      <c r="Z58" s="61"/>
    </row>
    <row r="59" spans="2:26">
      <c r="B59" s="23"/>
      <c r="C59" s="57"/>
      <c r="D59" s="23"/>
      <c r="E59" s="57"/>
      <c r="F59" s="23"/>
      <c r="G59" s="57"/>
      <c r="H59" s="23"/>
      <c r="I59" s="57"/>
      <c r="J59" s="23"/>
      <c r="K59" s="57"/>
      <c r="L59" s="23"/>
      <c r="M59" s="89"/>
      <c r="N59" s="23"/>
      <c r="O59" s="57"/>
      <c r="P59" s="23"/>
      <c r="Q59" s="57"/>
      <c r="R59" s="23"/>
      <c r="S59" s="57"/>
      <c r="T59" s="23"/>
      <c r="U59" s="57"/>
      <c r="V59" s="23"/>
      <c r="W59" s="57"/>
      <c r="X59" s="23"/>
      <c r="Y59" s="57"/>
      <c r="Z59" s="61"/>
    </row>
    <row r="60" spans="2:26">
      <c r="B60" s="23"/>
      <c r="C60" s="57"/>
      <c r="D60" s="23"/>
      <c r="E60" s="57"/>
      <c r="F60" s="23"/>
      <c r="G60" s="57"/>
      <c r="H60" s="23"/>
      <c r="I60" s="57"/>
      <c r="J60" s="23"/>
      <c r="K60" s="57"/>
      <c r="L60" s="23"/>
      <c r="M60" s="89"/>
      <c r="N60" s="23"/>
      <c r="O60" s="57"/>
      <c r="P60" s="23"/>
      <c r="Q60" s="57"/>
      <c r="R60" s="23"/>
      <c r="S60" s="57"/>
      <c r="T60" s="23"/>
      <c r="U60" s="57"/>
      <c r="V60" s="23"/>
      <c r="W60" s="57"/>
      <c r="X60" s="23"/>
      <c r="Y60" s="57"/>
      <c r="Z60" s="61"/>
    </row>
    <row r="61" spans="2:26">
      <c r="B61" s="23"/>
      <c r="C61" s="57"/>
      <c r="D61" s="23"/>
      <c r="E61" s="57"/>
      <c r="F61" s="23"/>
      <c r="G61" s="57"/>
      <c r="H61" s="23"/>
      <c r="I61" s="57"/>
      <c r="J61" s="23"/>
      <c r="K61" s="57"/>
      <c r="L61" s="23"/>
      <c r="M61" s="89"/>
      <c r="N61" s="23"/>
      <c r="O61" s="57"/>
      <c r="P61" s="23"/>
      <c r="Q61" s="57"/>
      <c r="R61" s="23"/>
      <c r="S61" s="57"/>
      <c r="T61" s="23"/>
      <c r="U61" s="57"/>
      <c r="V61" s="23"/>
      <c r="W61" s="57"/>
      <c r="X61" s="23"/>
      <c r="Y61" s="57"/>
      <c r="Z61" s="61"/>
    </row>
    <row r="62" spans="2:26">
      <c r="B62" s="23"/>
      <c r="C62" s="57"/>
      <c r="D62" s="23"/>
      <c r="E62" s="57"/>
      <c r="F62" s="23"/>
      <c r="G62" s="57"/>
      <c r="H62" s="23"/>
      <c r="I62" s="57"/>
      <c r="J62" s="23"/>
      <c r="K62" s="57"/>
      <c r="L62" s="23"/>
      <c r="M62" s="89"/>
      <c r="N62" s="23"/>
      <c r="O62" s="57"/>
      <c r="P62" s="23"/>
      <c r="Q62" s="57"/>
      <c r="R62" s="23"/>
      <c r="S62" s="57"/>
      <c r="T62" s="23"/>
      <c r="U62" s="57"/>
      <c r="V62" s="23"/>
      <c r="W62" s="57"/>
      <c r="X62" s="23"/>
      <c r="Y62" s="57"/>
      <c r="Z62" s="61"/>
    </row>
    <row r="63" spans="2:26">
      <c r="B63" s="23"/>
      <c r="C63" s="57"/>
      <c r="D63" s="23"/>
      <c r="E63" s="57"/>
      <c r="F63" s="23"/>
      <c r="G63" s="57"/>
      <c r="H63" s="23"/>
      <c r="I63" s="57"/>
      <c r="J63" s="23"/>
      <c r="K63" s="57"/>
      <c r="L63" s="23"/>
      <c r="M63" s="89"/>
      <c r="N63" s="23"/>
      <c r="O63" s="57"/>
      <c r="P63" s="23"/>
      <c r="Q63" s="57"/>
      <c r="R63" s="23"/>
      <c r="S63" s="57"/>
      <c r="T63" s="23"/>
      <c r="U63" s="57"/>
      <c r="V63" s="23"/>
      <c r="W63" s="57"/>
      <c r="X63" s="23"/>
      <c r="Y63" s="57"/>
      <c r="Z63" s="61"/>
    </row>
    <row r="64" spans="2:26">
      <c r="B64" s="23"/>
      <c r="C64" s="57"/>
      <c r="D64" s="23"/>
      <c r="E64" s="57"/>
      <c r="F64" s="23"/>
      <c r="G64" s="57"/>
      <c r="H64" s="23"/>
      <c r="I64" s="57"/>
      <c r="J64" s="23"/>
      <c r="K64" s="57"/>
      <c r="L64" s="23"/>
      <c r="M64" s="89"/>
      <c r="N64" s="23"/>
      <c r="O64" s="57"/>
      <c r="P64" s="23"/>
      <c r="Q64" s="57"/>
      <c r="R64" s="23"/>
      <c r="S64" s="57"/>
      <c r="T64" s="23"/>
      <c r="U64" s="57"/>
      <c r="V64" s="23"/>
      <c r="W64" s="57"/>
      <c r="X64" s="23"/>
      <c r="Y64" s="57"/>
      <c r="Z64" s="61"/>
    </row>
    <row r="65" spans="2:26">
      <c r="B65" s="23"/>
      <c r="C65" s="57"/>
      <c r="D65" s="23"/>
      <c r="E65" s="57"/>
      <c r="F65" s="23"/>
      <c r="G65" s="57"/>
      <c r="H65" s="23"/>
      <c r="I65" s="57"/>
      <c r="J65" s="23"/>
      <c r="K65" s="57"/>
      <c r="L65" s="23"/>
      <c r="M65" s="89"/>
      <c r="N65" s="23"/>
      <c r="O65" s="57"/>
      <c r="P65" s="23"/>
      <c r="Q65" s="57"/>
      <c r="R65" s="23"/>
      <c r="S65" s="57"/>
      <c r="T65" s="23"/>
      <c r="U65" s="57"/>
      <c r="V65" s="23"/>
      <c r="W65" s="57"/>
      <c r="X65" s="23"/>
      <c r="Y65" s="57"/>
      <c r="Z65" s="61"/>
    </row>
    <row r="66" spans="2:26">
      <c r="B66" s="23"/>
      <c r="C66" s="57"/>
      <c r="D66" s="23"/>
      <c r="E66" s="57"/>
      <c r="F66" s="23"/>
      <c r="G66" s="57"/>
      <c r="H66" s="23"/>
      <c r="I66" s="57"/>
      <c r="J66" s="23"/>
      <c r="K66" s="57"/>
      <c r="L66" s="23"/>
      <c r="M66" s="89"/>
      <c r="N66" s="23"/>
      <c r="O66" s="57"/>
      <c r="P66" s="23"/>
      <c r="Q66" s="57"/>
      <c r="R66" s="23"/>
      <c r="S66" s="57"/>
      <c r="T66" s="23"/>
      <c r="U66" s="57"/>
      <c r="V66" s="23"/>
      <c r="W66" s="57"/>
      <c r="X66" s="23"/>
      <c r="Y66" s="57"/>
      <c r="Z66" s="61"/>
    </row>
    <row r="67" spans="2:26">
      <c r="B67" s="23"/>
      <c r="C67" s="57"/>
      <c r="D67" s="23"/>
      <c r="E67" s="57"/>
      <c r="F67" s="23"/>
      <c r="G67" s="57"/>
      <c r="H67" s="23"/>
      <c r="I67" s="57"/>
      <c r="J67" s="23"/>
      <c r="K67" s="57"/>
      <c r="L67" s="23"/>
      <c r="M67" s="89"/>
      <c r="N67" s="23"/>
      <c r="O67" s="57"/>
      <c r="P67" s="23"/>
      <c r="Q67" s="57"/>
      <c r="R67" s="23"/>
      <c r="S67" s="57"/>
      <c r="T67" s="23"/>
      <c r="U67" s="57"/>
      <c r="V67" s="23"/>
      <c r="W67" s="57"/>
      <c r="X67" s="23"/>
      <c r="Y67" s="57"/>
      <c r="Z67" s="61"/>
    </row>
    <row r="68" spans="2:26">
      <c r="B68" s="23"/>
      <c r="C68" s="57"/>
      <c r="D68" s="23"/>
      <c r="E68" s="57"/>
      <c r="F68" s="23"/>
      <c r="G68" s="57"/>
      <c r="H68" s="23"/>
      <c r="I68" s="57"/>
      <c r="J68" s="23"/>
      <c r="K68" s="57"/>
      <c r="L68" s="23"/>
      <c r="M68" s="89"/>
      <c r="N68" s="23"/>
      <c r="O68" s="57"/>
      <c r="P68" s="23"/>
      <c r="Q68" s="57"/>
      <c r="R68" s="23"/>
      <c r="S68" s="57"/>
      <c r="T68" s="23"/>
      <c r="U68" s="57"/>
      <c r="V68" s="23"/>
      <c r="W68" s="57"/>
      <c r="X68" s="23"/>
      <c r="Y68" s="57"/>
      <c r="Z68" s="61"/>
    </row>
    <row r="69" spans="2:26">
      <c r="B69" s="23"/>
      <c r="C69" s="57"/>
      <c r="D69" s="23"/>
      <c r="E69" s="57"/>
      <c r="F69" s="23"/>
      <c r="G69" s="57"/>
      <c r="H69" s="23"/>
      <c r="I69" s="57"/>
      <c r="J69" s="23"/>
      <c r="K69" s="57"/>
      <c r="L69" s="23"/>
      <c r="M69" s="89"/>
      <c r="N69" s="23"/>
      <c r="O69" s="57"/>
      <c r="P69" s="23"/>
      <c r="Q69" s="57"/>
      <c r="R69" s="23"/>
      <c r="S69" s="57"/>
      <c r="T69" s="23"/>
      <c r="U69" s="57"/>
      <c r="V69" s="23"/>
      <c r="W69" s="57"/>
      <c r="X69" s="23"/>
      <c r="Y69" s="57"/>
      <c r="Z69" s="61"/>
    </row>
    <row r="70" spans="2:26">
      <c r="G70" s="57"/>
    </row>
    <row r="71" spans="2:26">
      <c r="G71" s="57"/>
    </row>
    <row r="72" spans="2:26">
      <c r="G72" s="57"/>
    </row>
    <row r="73" spans="2:26">
      <c r="G73" s="57"/>
    </row>
    <row r="74" spans="2:26">
      <c r="G74" s="57"/>
    </row>
    <row r="75" spans="2:26">
      <c r="G75" s="57"/>
    </row>
    <row r="76" spans="2:26">
      <c r="G76" s="57"/>
    </row>
  </sheetData>
  <mergeCells count="1">
    <mergeCell ref="A1:Z1"/>
  </mergeCells>
  <printOptions horizontalCentered="1" verticalCentered="1"/>
  <pageMargins left="0" right="0" top="0.59055118110236204" bottom="0.59055118110236204" header="0.31496062992126" footer="0.31496062992126"/>
  <pageSetup paperSize="9" scale="46" orientation="landscape" horizontalDpi="4294967293" r:id="rId1"/>
  <headerFooter>
    <oddFooter>&amp;C&amp;"-,Bold"&amp;22The planner is a guide and changes may occur to ensure Competitions are finished within time restraints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opLeftCell="A2" workbookViewId="0">
      <selection activeCell="A19" sqref="A19:A20"/>
    </sheetView>
  </sheetViews>
  <sheetFormatPr defaultRowHeight="15" outlineLevelCol="1"/>
  <cols>
    <col min="1" max="1" width="10" style="23" customWidth="1"/>
    <col min="2" max="2" width="4.5703125" style="28" hidden="1" customWidth="1" outlineLevel="1"/>
    <col min="3" max="3" width="35.5703125" style="28" hidden="1" customWidth="1" outlineLevel="1"/>
    <col min="4" max="4" width="4.42578125" style="28" hidden="1" customWidth="1" outlineLevel="1"/>
    <col min="5" max="5" width="35.5703125" style="28" hidden="1" customWidth="1" outlineLevel="1"/>
    <col min="6" max="6" width="4.85546875" style="28" hidden="1" customWidth="1" outlineLevel="1" collapsed="1"/>
    <col min="7" max="7" width="35.5703125" style="28" hidden="1" customWidth="1" outlineLevel="1"/>
    <col min="8" max="8" width="6.140625" style="28" customWidth="1" collapsed="1"/>
    <col min="9" max="9" width="37.5703125" style="28" customWidth="1"/>
    <col min="10" max="10" width="5.85546875" style="28" customWidth="1"/>
    <col min="11" max="11" width="38.42578125" style="28" customWidth="1"/>
    <col min="12" max="12" width="5.140625" style="28" hidden="1" customWidth="1" outlineLevel="1"/>
    <col min="13" max="13" width="40.42578125" style="28" hidden="1" customWidth="1" outlineLevel="1"/>
    <col min="14" max="14" width="5.28515625" style="28" hidden="1" customWidth="1" outlineLevel="1"/>
    <col min="15" max="15" width="35.5703125" style="28" hidden="1" customWidth="1" outlineLevel="1"/>
    <col min="16" max="16" width="0.7109375" style="28" hidden="1" customWidth="1" outlineLevel="1"/>
    <col min="17" max="17" width="5.5703125" style="28" hidden="1" customWidth="1" outlineLevel="1"/>
    <col min="18" max="18" width="35.5703125" style="28" hidden="1" customWidth="1" outlineLevel="1"/>
    <col min="19" max="19" width="5.5703125" style="28" hidden="1" customWidth="1" outlineLevel="1"/>
    <col min="20" max="20" width="35.5703125" style="28" hidden="1" customWidth="1" outlineLevel="1"/>
    <col min="21" max="21" width="6" style="28" hidden="1" customWidth="1" outlineLevel="1"/>
    <col min="22" max="22" width="35.5703125" style="28" hidden="1" customWidth="1" outlineLevel="1"/>
    <col min="23" max="23" width="5.42578125" style="28" hidden="1" customWidth="1" outlineLevel="1"/>
    <col min="24" max="24" width="35.5703125" style="28" hidden="1" customWidth="1" outlineLevel="1"/>
    <col min="25" max="25" width="6.42578125" style="28" hidden="1" customWidth="1" outlineLevel="1"/>
    <col min="26" max="26" width="35.5703125" style="28" hidden="1" customWidth="1" outlineLevel="1"/>
    <col min="27" max="27" width="8.140625" style="26" bestFit="1" customWidth="1" collapsed="1"/>
    <col min="28" max="16384" width="9.140625" style="27"/>
  </cols>
  <sheetData>
    <row r="1" spans="1:27" s="3" customFormat="1" ht="61.5">
      <c r="A1" s="208" t="s">
        <v>23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s="3" customFormat="1" ht="48.75">
      <c r="A2" s="4"/>
      <c r="D2" s="5"/>
      <c r="E2" s="5"/>
      <c r="AA2" s="38"/>
    </row>
    <row r="3" spans="1:27" s="7" customFormat="1" ht="26.25">
      <c r="A3" s="6"/>
      <c r="C3" s="8" t="s">
        <v>0</v>
      </c>
      <c r="E3" s="8" t="s">
        <v>1</v>
      </c>
      <c r="G3" s="8" t="s">
        <v>2</v>
      </c>
      <c r="I3" s="8" t="s">
        <v>3</v>
      </c>
      <c r="K3" s="8" t="s">
        <v>4</v>
      </c>
      <c r="M3" s="8" t="s">
        <v>5</v>
      </c>
      <c r="O3" s="8" t="s">
        <v>6</v>
      </c>
      <c r="P3" s="8"/>
      <c r="R3" s="8" t="s">
        <v>7</v>
      </c>
      <c r="T3" s="8" t="s">
        <v>8</v>
      </c>
      <c r="V3" s="8" t="s">
        <v>9</v>
      </c>
      <c r="X3" s="8" t="s">
        <v>10</v>
      </c>
      <c r="Z3" s="8" t="s">
        <v>11</v>
      </c>
      <c r="AA3" s="9"/>
    </row>
    <row r="4" spans="1:27" s="14" customFormat="1" ht="15.75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>
        <v>1</v>
      </c>
      <c r="R4" s="13" t="s">
        <v>17</v>
      </c>
      <c r="S4" s="11"/>
      <c r="T4" s="11"/>
      <c r="U4" s="11"/>
      <c r="V4" s="11"/>
      <c r="W4" s="11"/>
      <c r="X4" s="11"/>
      <c r="Y4" s="11"/>
      <c r="Z4" s="11"/>
      <c r="AA4" s="10" t="s">
        <v>16</v>
      </c>
    </row>
    <row r="5" spans="1:27" s="14" customFormat="1" ht="15.75">
      <c r="A5" s="10" t="s">
        <v>18</v>
      </c>
      <c r="B5" s="11"/>
      <c r="C5" s="11"/>
      <c r="D5" s="12">
        <v>1</v>
      </c>
      <c r="E5" s="12"/>
      <c r="F5" s="12">
        <v>1</v>
      </c>
      <c r="G5" s="12"/>
      <c r="H5" s="11"/>
      <c r="I5" s="11"/>
      <c r="J5" s="11"/>
      <c r="K5" s="11"/>
      <c r="L5" s="11"/>
      <c r="M5" s="11"/>
      <c r="N5" s="11"/>
      <c r="O5" s="11"/>
      <c r="P5" s="11"/>
      <c r="Q5" s="12">
        <f>Q4+1</f>
        <v>2</v>
      </c>
      <c r="R5" s="12"/>
      <c r="S5" s="11"/>
      <c r="T5" s="11"/>
      <c r="U5" s="11"/>
      <c r="V5" s="11"/>
      <c r="W5" s="12">
        <f>1+W4</f>
        <v>1</v>
      </c>
      <c r="X5" s="12"/>
      <c r="Y5" s="11"/>
      <c r="Z5" s="11"/>
      <c r="AA5" s="10" t="s">
        <v>18</v>
      </c>
    </row>
    <row r="6" spans="1:27" s="14" customFormat="1" ht="15.75">
      <c r="A6" s="10" t="s">
        <v>19</v>
      </c>
      <c r="B6" s="11"/>
      <c r="C6" s="11"/>
      <c r="D6" s="12">
        <f>D5+1</f>
        <v>2</v>
      </c>
      <c r="E6" s="12"/>
      <c r="F6" s="12">
        <f>F5+1</f>
        <v>2</v>
      </c>
      <c r="G6" s="12"/>
      <c r="H6" s="11"/>
      <c r="I6" s="11"/>
      <c r="J6" s="11"/>
      <c r="K6" s="11"/>
      <c r="L6" s="12">
        <v>1</v>
      </c>
      <c r="M6" s="12"/>
      <c r="N6" s="11"/>
      <c r="O6" s="11"/>
      <c r="P6" s="11"/>
      <c r="Q6" s="12">
        <f>Q5+1</f>
        <v>3</v>
      </c>
      <c r="R6" s="12"/>
      <c r="S6" s="11"/>
      <c r="T6" s="11"/>
      <c r="U6" s="11"/>
      <c r="V6" s="11"/>
      <c r="W6" s="12">
        <f>1+W5</f>
        <v>2</v>
      </c>
      <c r="X6" s="12"/>
      <c r="Y6" s="11"/>
      <c r="Z6" s="11"/>
      <c r="AA6" s="10" t="s">
        <v>19</v>
      </c>
    </row>
    <row r="7" spans="1:27" s="14" customFormat="1" ht="15.75">
      <c r="A7" s="10" t="s">
        <v>20</v>
      </c>
      <c r="B7" s="11"/>
      <c r="C7" s="11"/>
      <c r="D7" s="12">
        <f t="shared" ref="D7:D35" si="0">D6+1</f>
        <v>3</v>
      </c>
      <c r="E7" s="12"/>
      <c r="F7" s="12">
        <f>F6+1</f>
        <v>3</v>
      </c>
      <c r="G7" s="12"/>
      <c r="H7" s="11"/>
      <c r="I7" s="11"/>
      <c r="J7" s="11"/>
      <c r="K7" s="11"/>
      <c r="L7" s="12">
        <f>L6+1</f>
        <v>2</v>
      </c>
      <c r="M7" s="12"/>
      <c r="N7" s="11"/>
      <c r="O7" s="11"/>
      <c r="P7" s="11"/>
      <c r="Q7" s="12">
        <f>Q6+1</f>
        <v>4</v>
      </c>
      <c r="R7" s="12"/>
      <c r="S7" s="12">
        <v>1</v>
      </c>
      <c r="T7" s="12"/>
      <c r="U7" s="11"/>
      <c r="V7" s="11"/>
      <c r="W7" s="12">
        <f>1+W6</f>
        <v>3</v>
      </c>
      <c r="X7" s="12"/>
      <c r="Y7" s="12">
        <f>1+Y6</f>
        <v>1</v>
      </c>
      <c r="Z7" s="12"/>
      <c r="AA7" s="10" t="s">
        <v>20</v>
      </c>
    </row>
    <row r="8" spans="1:27" s="14" customFormat="1" ht="15.75">
      <c r="A8" s="10" t="s">
        <v>12</v>
      </c>
      <c r="B8" s="11"/>
      <c r="C8" s="11"/>
      <c r="D8" s="12">
        <f t="shared" si="0"/>
        <v>4</v>
      </c>
      <c r="E8" s="12"/>
      <c r="F8" s="12">
        <f>F7+1</f>
        <v>4</v>
      </c>
      <c r="G8" s="12"/>
      <c r="H8" s="12">
        <v>1</v>
      </c>
      <c r="I8" s="39" t="s">
        <v>24</v>
      </c>
      <c r="J8" s="11"/>
      <c r="K8" s="11"/>
      <c r="L8" s="12">
        <f>L7+1</f>
        <v>3</v>
      </c>
      <c r="M8" s="12"/>
      <c r="N8" s="12">
        <v>1</v>
      </c>
      <c r="O8" s="12" t="s">
        <v>25</v>
      </c>
      <c r="P8" s="12"/>
      <c r="Q8" s="12">
        <f>Q7+1</f>
        <v>5</v>
      </c>
      <c r="R8" s="12"/>
      <c r="S8" s="12">
        <f>S7+1</f>
        <v>2</v>
      </c>
      <c r="T8" s="12"/>
      <c r="U8" s="11"/>
      <c r="V8" s="11"/>
      <c r="W8" s="12">
        <f>1+W7</f>
        <v>4</v>
      </c>
      <c r="X8" s="12"/>
      <c r="Y8" s="12">
        <f>1+Y7</f>
        <v>2</v>
      </c>
      <c r="Z8" s="12"/>
      <c r="AA8" s="10" t="s">
        <v>12</v>
      </c>
    </row>
    <row r="9" spans="1:27" s="16" customFormat="1" ht="15.75">
      <c r="A9" s="212" t="s">
        <v>14</v>
      </c>
      <c r="B9" s="2">
        <v>1</v>
      </c>
      <c r="C9" s="2"/>
      <c r="D9" s="2">
        <f t="shared" si="0"/>
        <v>5</v>
      </c>
      <c r="E9" s="2"/>
      <c r="F9" s="2">
        <f>F8+1</f>
        <v>5</v>
      </c>
      <c r="G9" s="2"/>
      <c r="H9" s="209">
        <f>H8+1</f>
        <v>2</v>
      </c>
      <c r="I9" s="41" t="s">
        <v>26</v>
      </c>
      <c r="J9" s="215"/>
      <c r="K9" s="218"/>
      <c r="L9" s="2">
        <f>L8+1</f>
        <v>4</v>
      </c>
      <c r="M9" s="20" t="s">
        <v>27</v>
      </c>
      <c r="N9" s="2">
        <f>N8+1</f>
        <v>2</v>
      </c>
      <c r="O9" s="2"/>
      <c r="P9" s="2"/>
      <c r="Q9" s="2">
        <f>Q8+1</f>
        <v>6</v>
      </c>
      <c r="R9" s="2" t="s">
        <v>28</v>
      </c>
      <c r="S9" s="2">
        <f>S8+1</f>
        <v>3</v>
      </c>
      <c r="T9" s="2"/>
      <c r="U9" s="2">
        <f>U8+1</f>
        <v>1</v>
      </c>
      <c r="V9" s="2"/>
      <c r="W9" s="2">
        <f>1+W8</f>
        <v>5</v>
      </c>
      <c r="X9" s="2"/>
      <c r="Y9" s="2">
        <f>1+Y8</f>
        <v>3</v>
      </c>
      <c r="Z9" s="2"/>
      <c r="AA9" s="212" t="s">
        <v>14</v>
      </c>
    </row>
    <row r="10" spans="1:27" s="16" customFormat="1" ht="15.75">
      <c r="A10" s="213"/>
      <c r="B10" s="2"/>
      <c r="C10" s="2"/>
      <c r="D10" s="2"/>
      <c r="E10" s="2"/>
      <c r="F10" s="2"/>
      <c r="G10" s="2"/>
      <c r="H10" s="210"/>
      <c r="I10" s="42" t="s">
        <v>29</v>
      </c>
      <c r="J10" s="216"/>
      <c r="K10" s="219"/>
      <c r="L10" s="2"/>
      <c r="M10" s="2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13"/>
    </row>
    <row r="11" spans="1:27" s="16" customFormat="1" ht="15.75">
      <c r="A11" s="214"/>
      <c r="B11" s="2"/>
      <c r="C11" s="2"/>
      <c r="D11" s="2"/>
      <c r="E11" s="2"/>
      <c r="F11" s="2"/>
      <c r="G11" s="2"/>
      <c r="H11" s="211"/>
      <c r="I11" s="43" t="s">
        <v>30</v>
      </c>
      <c r="J11" s="217"/>
      <c r="K11" s="220"/>
      <c r="L11" s="2"/>
      <c r="M11" s="2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14"/>
    </row>
    <row r="12" spans="1:27" s="16" customFormat="1" ht="15.75">
      <c r="A12" s="17" t="s">
        <v>15</v>
      </c>
      <c r="B12" s="1">
        <f>B9+1</f>
        <v>2</v>
      </c>
      <c r="C12" s="1"/>
      <c r="D12" s="1">
        <f>D9+1</f>
        <v>6</v>
      </c>
      <c r="E12" s="1"/>
      <c r="F12" s="1">
        <f>F9+1</f>
        <v>6</v>
      </c>
      <c r="G12" s="1"/>
      <c r="H12" s="1">
        <f>H9+1</f>
        <v>3</v>
      </c>
      <c r="I12" s="40" t="s">
        <v>24</v>
      </c>
      <c r="J12" s="1">
        <v>1</v>
      </c>
      <c r="K12" s="1" t="s">
        <v>31</v>
      </c>
      <c r="L12" s="1">
        <f>L9+1</f>
        <v>5</v>
      </c>
      <c r="M12" s="18" t="s">
        <v>32</v>
      </c>
      <c r="N12" s="1">
        <f>N9+1</f>
        <v>3</v>
      </c>
      <c r="O12" s="1"/>
      <c r="P12" s="1"/>
      <c r="Q12" s="1">
        <f>Q9+1</f>
        <v>7</v>
      </c>
      <c r="R12" s="1"/>
      <c r="S12" s="1">
        <f>S9+1</f>
        <v>4</v>
      </c>
      <c r="T12" s="1"/>
      <c r="U12" s="1">
        <f>U9+1</f>
        <v>2</v>
      </c>
      <c r="V12" s="1"/>
      <c r="W12" s="1">
        <f>1+W9</f>
        <v>6</v>
      </c>
      <c r="X12" s="1"/>
      <c r="Y12" s="1">
        <f>1+Y9</f>
        <v>4</v>
      </c>
      <c r="Z12" s="1"/>
      <c r="AA12" s="17" t="s">
        <v>15</v>
      </c>
    </row>
    <row r="13" spans="1:27" s="16" customFormat="1" ht="31.5">
      <c r="A13" s="10" t="s">
        <v>16</v>
      </c>
      <c r="B13" s="12">
        <f t="shared" ref="B13:B42" si="1">B12+1</f>
        <v>3</v>
      </c>
      <c r="C13" s="12"/>
      <c r="D13" s="12">
        <f t="shared" si="0"/>
        <v>7</v>
      </c>
      <c r="E13" s="12"/>
      <c r="F13" s="12">
        <f t="shared" ref="F13:F19" si="2">F12+1</f>
        <v>7</v>
      </c>
      <c r="G13" s="12"/>
      <c r="H13" s="12">
        <f t="shared" ref="H13:H19" si="3">H12+1</f>
        <v>4</v>
      </c>
      <c r="I13" s="12"/>
      <c r="J13" s="12">
        <f t="shared" ref="J13:J19" si="4">J12+1</f>
        <v>2</v>
      </c>
      <c r="K13" s="13" t="s">
        <v>33</v>
      </c>
      <c r="L13" s="12">
        <f t="shared" ref="L13:L19" si="5">L12+1</f>
        <v>6</v>
      </c>
      <c r="M13" s="13" t="s">
        <v>17</v>
      </c>
      <c r="N13" s="12">
        <f t="shared" ref="N13:N19" si="6">N12+1</f>
        <v>4</v>
      </c>
      <c r="O13" s="12"/>
      <c r="P13" s="12"/>
      <c r="Q13" s="12">
        <f t="shared" ref="Q13:Q19" si="7">Q12+1</f>
        <v>8</v>
      </c>
      <c r="R13" s="12"/>
      <c r="S13" s="12">
        <f t="shared" ref="S13:S19" si="8">S12+1</f>
        <v>5</v>
      </c>
      <c r="T13" s="12"/>
      <c r="U13" s="12">
        <f t="shared" ref="U13:U39" si="9">U12+1</f>
        <v>3</v>
      </c>
      <c r="V13" s="12"/>
      <c r="W13" s="12">
        <f t="shared" ref="W13:W19" si="10">1+W12</f>
        <v>7</v>
      </c>
      <c r="X13" s="12"/>
      <c r="Y13" s="12">
        <f t="shared" ref="Y13:Y19" si="11">1+Y12</f>
        <v>5</v>
      </c>
      <c r="Z13" s="12"/>
      <c r="AA13" s="10" t="s">
        <v>16</v>
      </c>
    </row>
    <row r="14" spans="1:27" s="16" customFormat="1" ht="15.75">
      <c r="A14" s="10" t="s">
        <v>18</v>
      </c>
      <c r="B14" s="12">
        <f t="shared" si="1"/>
        <v>4</v>
      </c>
      <c r="C14" s="12"/>
      <c r="D14" s="12">
        <f t="shared" si="0"/>
        <v>8</v>
      </c>
      <c r="E14" s="12"/>
      <c r="F14" s="12">
        <f t="shared" si="2"/>
        <v>8</v>
      </c>
      <c r="G14" s="12"/>
      <c r="H14" s="12">
        <f t="shared" si="3"/>
        <v>5</v>
      </c>
      <c r="I14" s="12"/>
      <c r="J14" s="12">
        <f t="shared" si="4"/>
        <v>3</v>
      </c>
      <c r="K14" s="12"/>
      <c r="L14" s="12">
        <f t="shared" si="5"/>
        <v>7</v>
      </c>
      <c r="M14" s="12"/>
      <c r="N14" s="12">
        <f t="shared" si="6"/>
        <v>5</v>
      </c>
      <c r="O14" s="12" t="s">
        <v>34</v>
      </c>
      <c r="P14" s="12"/>
      <c r="Q14" s="12">
        <f t="shared" si="7"/>
        <v>9</v>
      </c>
      <c r="R14" s="12"/>
      <c r="S14" s="12">
        <f t="shared" si="8"/>
        <v>6</v>
      </c>
      <c r="T14" s="12"/>
      <c r="U14" s="12">
        <f t="shared" si="9"/>
        <v>4</v>
      </c>
      <c r="V14" s="12"/>
      <c r="W14" s="12">
        <f t="shared" si="10"/>
        <v>8</v>
      </c>
      <c r="X14" s="12"/>
      <c r="Y14" s="12">
        <f t="shared" si="11"/>
        <v>6</v>
      </c>
      <c r="Z14" s="12"/>
      <c r="AA14" s="10" t="s">
        <v>18</v>
      </c>
    </row>
    <row r="15" spans="1:27" s="16" customFormat="1" ht="15.75">
      <c r="A15" s="10" t="s">
        <v>19</v>
      </c>
      <c r="B15" s="12">
        <f t="shared" si="1"/>
        <v>5</v>
      </c>
      <c r="C15" s="12"/>
      <c r="D15" s="12">
        <f t="shared" si="0"/>
        <v>9</v>
      </c>
      <c r="E15" s="12"/>
      <c r="F15" s="12">
        <f t="shared" si="2"/>
        <v>9</v>
      </c>
      <c r="G15" s="12"/>
      <c r="H15" s="12">
        <f t="shared" si="3"/>
        <v>6</v>
      </c>
      <c r="I15" s="12"/>
      <c r="J15" s="12">
        <f t="shared" si="4"/>
        <v>4</v>
      </c>
      <c r="K15" s="33" t="s">
        <v>35</v>
      </c>
      <c r="L15" s="12">
        <f t="shared" si="5"/>
        <v>8</v>
      </c>
      <c r="M15" s="34" t="s">
        <v>36</v>
      </c>
      <c r="N15" s="12">
        <f t="shared" si="6"/>
        <v>6</v>
      </c>
      <c r="O15" s="12"/>
      <c r="P15" s="12"/>
      <c r="Q15" s="12">
        <f t="shared" si="7"/>
        <v>10</v>
      </c>
      <c r="R15" s="12"/>
      <c r="S15" s="12">
        <f t="shared" si="8"/>
        <v>7</v>
      </c>
      <c r="T15" s="12"/>
      <c r="U15" s="12">
        <f t="shared" si="9"/>
        <v>5</v>
      </c>
      <c r="V15" s="12"/>
      <c r="W15" s="12">
        <f t="shared" si="10"/>
        <v>9</v>
      </c>
      <c r="X15" s="12"/>
      <c r="Y15" s="12">
        <f t="shared" si="11"/>
        <v>7</v>
      </c>
      <c r="Z15" s="12"/>
      <c r="AA15" s="10" t="s">
        <v>19</v>
      </c>
    </row>
    <row r="16" spans="1:27" s="16" customFormat="1" ht="15.75">
      <c r="A16" s="10" t="s">
        <v>20</v>
      </c>
      <c r="B16" s="12">
        <f t="shared" si="1"/>
        <v>6</v>
      </c>
      <c r="C16" s="12"/>
      <c r="D16" s="12">
        <f t="shared" si="0"/>
        <v>10</v>
      </c>
      <c r="E16" s="12"/>
      <c r="F16" s="12">
        <f t="shared" si="2"/>
        <v>10</v>
      </c>
      <c r="G16" s="12"/>
      <c r="H16" s="12">
        <f t="shared" si="3"/>
        <v>7</v>
      </c>
      <c r="I16" s="12"/>
      <c r="J16" s="12">
        <f t="shared" si="4"/>
        <v>5</v>
      </c>
      <c r="K16" s="12"/>
      <c r="L16" s="12">
        <f t="shared" si="5"/>
        <v>9</v>
      </c>
      <c r="M16" s="12"/>
      <c r="N16" s="12">
        <f t="shared" si="6"/>
        <v>7</v>
      </c>
      <c r="O16" s="12"/>
      <c r="P16" s="12"/>
      <c r="Q16" s="12">
        <f t="shared" si="7"/>
        <v>11</v>
      </c>
      <c r="R16" s="12"/>
      <c r="S16" s="12">
        <f t="shared" si="8"/>
        <v>8</v>
      </c>
      <c r="T16" s="12"/>
      <c r="U16" s="12">
        <f t="shared" si="9"/>
        <v>6</v>
      </c>
      <c r="V16" s="12"/>
      <c r="W16" s="12">
        <f t="shared" si="10"/>
        <v>10</v>
      </c>
      <c r="X16" s="12"/>
      <c r="Y16" s="12">
        <f t="shared" si="11"/>
        <v>8</v>
      </c>
      <c r="Z16" s="12"/>
      <c r="AA16" s="10" t="s">
        <v>20</v>
      </c>
    </row>
    <row r="17" spans="1:27" s="16" customFormat="1" ht="31.5">
      <c r="A17" s="10" t="s">
        <v>12</v>
      </c>
      <c r="B17" s="12">
        <f t="shared" si="1"/>
        <v>7</v>
      </c>
      <c r="C17" s="12"/>
      <c r="D17" s="12">
        <f t="shared" si="0"/>
        <v>11</v>
      </c>
      <c r="E17" s="12"/>
      <c r="F17" s="12">
        <f t="shared" si="2"/>
        <v>11</v>
      </c>
      <c r="G17" s="12"/>
      <c r="H17" s="12">
        <f t="shared" si="3"/>
        <v>8</v>
      </c>
      <c r="I17" s="12" t="s">
        <v>37</v>
      </c>
      <c r="J17" s="12">
        <f t="shared" si="4"/>
        <v>6</v>
      </c>
      <c r="K17" s="12" t="s">
        <v>38</v>
      </c>
      <c r="L17" s="12">
        <f t="shared" si="5"/>
        <v>10</v>
      </c>
      <c r="M17" s="12" t="s">
        <v>39</v>
      </c>
      <c r="N17" s="12">
        <f t="shared" si="6"/>
        <v>8</v>
      </c>
      <c r="O17" s="37" t="s">
        <v>40</v>
      </c>
      <c r="P17" s="37"/>
      <c r="Q17" s="12">
        <f t="shared" si="7"/>
        <v>12</v>
      </c>
      <c r="R17" s="12"/>
      <c r="S17" s="12">
        <f t="shared" si="8"/>
        <v>9</v>
      </c>
      <c r="T17" s="12"/>
      <c r="U17" s="12">
        <f t="shared" si="9"/>
        <v>7</v>
      </c>
      <c r="V17" s="12"/>
      <c r="W17" s="12">
        <f t="shared" si="10"/>
        <v>11</v>
      </c>
      <c r="X17" s="12"/>
      <c r="Y17" s="12">
        <f t="shared" si="11"/>
        <v>9</v>
      </c>
      <c r="Z17" s="12"/>
      <c r="AA17" s="10" t="s">
        <v>12</v>
      </c>
    </row>
    <row r="18" spans="1:27" s="16" customFormat="1" ht="63">
      <c r="A18" s="15" t="s">
        <v>14</v>
      </c>
      <c r="B18" s="2">
        <f t="shared" si="1"/>
        <v>8</v>
      </c>
      <c r="C18" s="2"/>
      <c r="D18" s="2">
        <f t="shared" si="0"/>
        <v>12</v>
      </c>
      <c r="E18" s="2"/>
      <c r="F18" s="2">
        <f t="shared" si="2"/>
        <v>12</v>
      </c>
      <c r="G18" s="2"/>
      <c r="H18" s="2">
        <f t="shared" si="3"/>
        <v>9</v>
      </c>
      <c r="I18" s="46" t="s">
        <v>41</v>
      </c>
      <c r="J18" s="2">
        <f t="shared" si="4"/>
        <v>7</v>
      </c>
      <c r="K18" s="2" t="s">
        <v>42</v>
      </c>
      <c r="L18" s="2">
        <f t="shared" si="5"/>
        <v>11</v>
      </c>
      <c r="M18" s="35" t="s">
        <v>43</v>
      </c>
      <c r="N18" s="2">
        <f t="shared" si="6"/>
        <v>9</v>
      </c>
      <c r="O18" s="20" t="s">
        <v>44</v>
      </c>
      <c r="P18" s="20"/>
      <c r="Q18" s="2">
        <f t="shared" si="7"/>
        <v>13</v>
      </c>
      <c r="R18" s="2" t="s">
        <v>45</v>
      </c>
      <c r="S18" s="2">
        <f t="shared" si="8"/>
        <v>10</v>
      </c>
      <c r="T18" s="2"/>
      <c r="U18" s="2">
        <f t="shared" si="9"/>
        <v>8</v>
      </c>
      <c r="V18" s="2"/>
      <c r="W18" s="2">
        <f t="shared" si="10"/>
        <v>12</v>
      </c>
      <c r="X18" s="2"/>
      <c r="Y18" s="2">
        <f t="shared" si="11"/>
        <v>10</v>
      </c>
      <c r="Z18" s="2"/>
      <c r="AA18" s="15" t="s">
        <v>14</v>
      </c>
    </row>
    <row r="19" spans="1:27" s="16" customFormat="1" ht="31.5">
      <c r="A19" s="17" t="s">
        <v>15</v>
      </c>
      <c r="B19" s="1">
        <f t="shared" si="1"/>
        <v>9</v>
      </c>
      <c r="C19" s="1"/>
      <c r="D19" s="1">
        <f t="shared" si="0"/>
        <v>13</v>
      </c>
      <c r="E19" s="1"/>
      <c r="F19" s="1">
        <f t="shared" si="2"/>
        <v>13</v>
      </c>
      <c r="G19" s="1" t="s">
        <v>46</v>
      </c>
      <c r="H19" s="44">
        <f t="shared" si="3"/>
        <v>10</v>
      </c>
      <c r="I19" s="48" t="s">
        <v>47</v>
      </c>
      <c r="J19" s="45">
        <f t="shared" si="4"/>
        <v>8</v>
      </c>
      <c r="K19" s="1" t="s">
        <v>38</v>
      </c>
      <c r="L19" s="1">
        <f t="shared" si="5"/>
        <v>12</v>
      </c>
      <c r="M19" s="1" t="s">
        <v>39</v>
      </c>
      <c r="N19" s="1">
        <f t="shared" si="6"/>
        <v>10</v>
      </c>
      <c r="O19" s="18" t="s">
        <v>48</v>
      </c>
      <c r="P19" s="18"/>
      <c r="Q19" s="1">
        <f t="shared" si="7"/>
        <v>14</v>
      </c>
      <c r="R19" s="1"/>
      <c r="S19" s="1">
        <f t="shared" si="8"/>
        <v>11</v>
      </c>
      <c r="T19" s="1"/>
      <c r="U19" s="1">
        <f t="shared" si="9"/>
        <v>9</v>
      </c>
      <c r="V19" s="1"/>
      <c r="W19" s="1">
        <f t="shared" si="10"/>
        <v>13</v>
      </c>
      <c r="X19" s="1"/>
      <c r="Y19" s="1">
        <f t="shared" si="11"/>
        <v>11</v>
      </c>
      <c r="Z19" s="1"/>
      <c r="AA19" s="17" t="s">
        <v>15</v>
      </c>
    </row>
    <row r="20" spans="1:27" s="16" customFormat="1" ht="15.75">
      <c r="A20" s="17"/>
      <c r="B20" s="1"/>
      <c r="C20" s="1"/>
      <c r="D20" s="1"/>
      <c r="E20" s="1"/>
      <c r="F20" s="1"/>
      <c r="G20" s="1"/>
      <c r="H20" s="44"/>
      <c r="I20" s="49" t="s">
        <v>49</v>
      </c>
      <c r="J20" s="45"/>
      <c r="K20" s="1"/>
      <c r="L20" s="1"/>
      <c r="M20" s="1"/>
      <c r="N20" s="1"/>
      <c r="O20" s="18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  <c r="AA20" s="17"/>
    </row>
    <row r="21" spans="1:27" s="16" customFormat="1" ht="15.75">
      <c r="A21" s="10" t="s">
        <v>16</v>
      </c>
      <c r="B21" s="12">
        <f>B19+1</f>
        <v>10</v>
      </c>
      <c r="C21" s="12"/>
      <c r="D21" s="12">
        <f>D19+1</f>
        <v>14</v>
      </c>
      <c r="E21" s="12"/>
      <c r="F21" s="12">
        <f>F19+1</f>
        <v>14</v>
      </c>
      <c r="G21" s="12"/>
      <c r="H21" s="12">
        <f>H19+1</f>
        <v>11</v>
      </c>
      <c r="I21" s="47"/>
      <c r="J21" s="12">
        <f>J19+1</f>
        <v>9</v>
      </c>
      <c r="K21" s="12" t="s">
        <v>50</v>
      </c>
      <c r="L21" s="12">
        <f>L19+1</f>
        <v>13</v>
      </c>
      <c r="M21" s="12"/>
      <c r="N21" s="12">
        <f>N19+1</f>
        <v>11</v>
      </c>
      <c r="O21" s="12"/>
      <c r="P21" s="12"/>
      <c r="Q21" s="12">
        <f>Q19+1</f>
        <v>15</v>
      </c>
      <c r="R21" s="12"/>
      <c r="S21" s="12">
        <f>S19+1</f>
        <v>12</v>
      </c>
      <c r="T21" s="12"/>
      <c r="U21" s="12">
        <f>U19+1</f>
        <v>10</v>
      </c>
      <c r="V21" s="12"/>
      <c r="W21" s="12">
        <f>1+W19</f>
        <v>14</v>
      </c>
      <c r="X21" s="12"/>
      <c r="Y21" s="12">
        <f>1+Y19</f>
        <v>12</v>
      </c>
      <c r="Z21" s="12"/>
      <c r="AA21" s="10" t="s">
        <v>16</v>
      </c>
    </row>
    <row r="22" spans="1:27" s="16" customFormat="1" ht="15.75">
      <c r="A22" s="10" t="s">
        <v>18</v>
      </c>
      <c r="B22" s="12">
        <f t="shared" si="1"/>
        <v>11</v>
      </c>
      <c r="C22" s="12"/>
      <c r="D22" s="12">
        <f t="shared" si="0"/>
        <v>15</v>
      </c>
      <c r="E22" s="12"/>
      <c r="F22" s="12">
        <f>F21+1</f>
        <v>15</v>
      </c>
      <c r="G22" s="12"/>
      <c r="H22" s="12">
        <f>H21+1</f>
        <v>12</v>
      </c>
      <c r="I22" s="12"/>
      <c r="J22" s="12">
        <f>J21+1</f>
        <v>10</v>
      </c>
      <c r="K22" s="12"/>
      <c r="L22" s="12">
        <f>L21+1</f>
        <v>14</v>
      </c>
      <c r="M22" s="12"/>
      <c r="N22" s="12">
        <f>N21+1</f>
        <v>12</v>
      </c>
      <c r="O22" s="12" t="s">
        <v>51</v>
      </c>
      <c r="P22" s="12"/>
      <c r="Q22" s="12">
        <f>Q21+1</f>
        <v>16</v>
      </c>
      <c r="R22" s="12"/>
      <c r="S22" s="12">
        <f>S21+1</f>
        <v>13</v>
      </c>
      <c r="T22" s="12"/>
      <c r="U22" s="12">
        <f t="shared" si="9"/>
        <v>11</v>
      </c>
      <c r="V22" s="12"/>
      <c r="W22" s="12">
        <f>1+W21</f>
        <v>15</v>
      </c>
      <c r="X22" s="12"/>
      <c r="Y22" s="12">
        <f>1+Y21</f>
        <v>13</v>
      </c>
      <c r="Z22" s="12"/>
      <c r="AA22" s="10" t="s">
        <v>18</v>
      </c>
    </row>
    <row r="23" spans="1:27" s="16" customFormat="1" ht="15.75">
      <c r="A23" s="10" t="s">
        <v>19</v>
      </c>
      <c r="B23" s="12">
        <f t="shared" si="1"/>
        <v>12</v>
      </c>
      <c r="C23" s="12"/>
      <c r="D23" s="12">
        <f t="shared" si="0"/>
        <v>16</v>
      </c>
      <c r="E23" s="12"/>
      <c r="F23" s="12">
        <f>F22+1</f>
        <v>16</v>
      </c>
      <c r="G23" s="12"/>
      <c r="H23" s="12">
        <f>H22+1</f>
        <v>13</v>
      </c>
      <c r="I23" s="12"/>
      <c r="J23" s="12">
        <f>J22+1</f>
        <v>11</v>
      </c>
      <c r="K23" s="33" t="s">
        <v>52</v>
      </c>
      <c r="L23" s="12">
        <f>L22+1</f>
        <v>15</v>
      </c>
      <c r="M23" s="12"/>
      <c r="N23" s="12">
        <f>N22+1</f>
        <v>13</v>
      </c>
      <c r="O23" s="33" t="s">
        <v>53</v>
      </c>
      <c r="P23" s="33"/>
      <c r="Q23" s="12">
        <f>Q22+1</f>
        <v>17</v>
      </c>
      <c r="R23" s="12"/>
      <c r="S23" s="12">
        <f>S22+1</f>
        <v>14</v>
      </c>
      <c r="T23" s="12"/>
      <c r="U23" s="12">
        <f t="shared" si="9"/>
        <v>12</v>
      </c>
      <c r="V23" s="12"/>
      <c r="W23" s="12">
        <f>1+W22</f>
        <v>16</v>
      </c>
      <c r="X23" s="12"/>
      <c r="Y23" s="12">
        <f>1+Y22</f>
        <v>14</v>
      </c>
      <c r="Z23" s="12"/>
      <c r="AA23" s="10" t="s">
        <v>19</v>
      </c>
    </row>
    <row r="24" spans="1:27" s="16" customFormat="1" ht="15.75">
      <c r="A24" s="10" t="s">
        <v>20</v>
      </c>
      <c r="B24" s="12">
        <f t="shared" si="1"/>
        <v>13</v>
      </c>
      <c r="C24" s="12"/>
      <c r="D24" s="12">
        <f t="shared" si="0"/>
        <v>17</v>
      </c>
      <c r="E24" s="12"/>
      <c r="F24" s="12">
        <f>F23+1</f>
        <v>17</v>
      </c>
      <c r="G24" s="12"/>
      <c r="H24" s="12">
        <f>H23+1</f>
        <v>14</v>
      </c>
      <c r="I24" s="12"/>
      <c r="J24" s="12">
        <f>J23+1</f>
        <v>12</v>
      </c>
      <c r="K24" s="12"/>
      <c r="L24" s="12">
        <f>L23+1</f>
        <v>16</v>
      </c>
      <c r="M24" s="12"/>
      <c r="N24" s="12">
        <f>N23+1</f>
        <v>14</v>
      </c>
      <c r="O24" s="12"/>
      <c r="P24" s="12"/>
      <c r="Q24" s="12">
        <f>Q23+1</f>
        <v>18</v>
      </c>
      <c r="R24" s="12"/>
      <c r="S24" s="12">
        <f>S23+1</f>
        <v>15</v>
      </c>
      <c r="T24" s="12"/>
      <c r="U24" s="12">
        <f t="shared" si="9"/>
        <v>13</v>
      </c>
      <c r="V24" s="12"/>
      <c r="W24" s="12">
        <f>1+W23</f>
        <v>17</v>
      </c>
      <c r="X24" s="12"/>
      <c r="Y24" s="12">
        <f>1+Y23</f>
        <v>15</v>
      </c>
      <c r="Z24" s="12"/>
      <c r="AA24" s="10" t="s">
        <v>20</v>
      </c>
    </row>
    <row r="25" spans="1:27" s="19" customFormat="1" ht="31.5">
      <c r="A25" s="10" t="s">
        <v>12</v>
      </c>
      <c r="B25" s="12">
        <f t="shared" si="1"/>
        <v>14</v>
      </c>
      <c r="C25" s="12"/>
      <c r="D25" s="12">
        <f t="shared" si="0"/>
        <v>18</v>
      </c>
      <c r="E25" s="12"/>
      <c r="F25" s="12">
        <f>F24+1</f>
        <v>18</v>
      </c>
      <c r="G25" s="12"/>
      <c r="H25" s="12">
        <f>H24+1</f>
        <v>15</v>
      </c>
      <c r="I25" s="12" t="s">
        <v>54</v>
      </c>
      <c r="J25" s="12">
        <f>J24+1</f>
        <v>13</v>
      </c>
      <c r="K25" s="12"/>
      <c r="L25" s="12">
        <f>L24+1</f>
        <v>17</v>
      </c>
      <c r="M25" s="12" t="s">
        <v>55</v>
      </c>
      <c r="N25" s="12">
        <f>N24+1</f>
        <v>15</v>
      </c>
      <c r="O25" s="12" t="s">
        <v>56</v>
      </c>
      <c r="P25" s="12"/>
      <c r="Q25" s="12">
        <f t="shared" ref="Q25:S39" si="12">Q24+1</f>
        <v>19</v>
      </c>
      <c r="R25" s="12" t="s">
        <v>57</v>
      </c>
      <c r="S25" s="12">
        <f t="shared" si="12"/>
        <v>16</v>
      </c>
      <c r="T25" s="12"/>
      <c r="U25" s="12">
        <f t="shared" si="9"/>
        <v>14</v>
      </c>
      <c r="V25" s="12"/>
      <c r="W25" s="12">
        <f t="shared" ref="W25:Y40" si="13">1+W24</f>
        <v>18</v>
      </c>
      <c r="X25" s="12"/>
      <c r="Y25" s="12">
        <f t="shared" si="13"/>
        <v>16</v>
      </c>
      <c r="Z25" s="12"/>
      <c r="AA25" s="10" t="s">
        <v>12</v>
      </c>
    </row>
    <row r="26" spans="1:27" s="19" customFormat="1" ht="31.5">
      <c r="A26" s="15" t="s">
        <v>14</v>
      </c>
      <c r="B26" s="2">
        <f t="shared" si="1"/>
        <v>15</v>
      </c>
      <c r="C26" s="2"/>
      <c r="D26" s="2">
        <f t="shared" si="0"/>
        <v>19</v>
      </c>
      <c r="E26" s="2"/>
      <c r="F26" s="2">
        <f t="shared" ref="F26:J41" si="14">F25+1</f>
        <v>19</v>
      </c>
      <c r="G26" s="2" t="s">
        <v>58</v>
      </c>
      <c r="H26" s="2">
        <f t="shared" si="14"/>
        <v>16</v>
      </c>
      <c r="I26" s="2" t="s">
        <v>59</v>
      </c>
      <c r="J26" s="2">
        <f t="shared" si="14"/>
        <v>14</v>
      </c>
      <c r="K26" s="2" t="s">
        <v>60</v>
      </c>
      <c r="L26" s="2">
        <f>L25+1</f>
        <v>18</v>
      </c>
      <c r="M26" s="2" t="s">
        <v>55</v>
      </c>
      <c r="N26" s="2">
        <f>N25+1</f>
        <v>16</v>
      </c>
      <c r="O26" s="2"/>
      <c r="P26" s="2"/>
      <c r="Q26" s="2">
        <f t="shared" si="12"/>
        <v>20</v>
      </c>
      <c r="R26" s="2"/>
      <c r="S26" s="2">
        <f t="shared" si="12"/>
        <v>17</v>
      </c>
      <c r="T26" s="2"/>
      <c r="U26" s="2">
        <f t="shared" si="9"/>
        <v>15</v>
      </c>
      <c r="V26" s="2"/>
      <c r="W26" s="2">
        <f t="shared" si="13"/>
        <v>19</v>
      </c>
      <c r="X26" s="2"/>
      <c r="Y26" s="2">
        <f t="shared" si="13"/>
        <v>17</v>
      </c>
      <c r="Z26" s="2"/>
      <c r="AA26" s="15" t="s">
        <v>14</v>
      </c>
    </row>
    <row r="27" spans="1:27" s="19" customFormat="1" ht="31.5">
      <c r="A27" s="17" t="s">
        <v>15</v>
      </c>
      <c r="B27" s="1">
        <f t="shared" si="1"/>
        <v>16</v>
      </c>
      <c r="C27" s="1"/>
      <c r="D27" s="1">
        <f t="shared" si="0"/>
        <v>20</v>
      </c>
      <c r="E27" s="1"/>
      <c r="F27" s="1">
        <f t="shared" si="14"/>
        <v>20</v>
      </c>
      <c r="G27" s="1" t="s">
        <v>58</v>
      </c>
      <c r="H27" s="1">
        <f t="shared" si="14"/>
        <v>17</v>
      </c>
      <c r="I27" s="1" t="s">
        <v>54</v>
      </c>
      <c r="J27" s="1">
        <f t="shared" si="14"/>
        <v>15</v>
      </c>
      <c r="K27" s="1" t="s">
        <v>61</v>
      </c>
      <c r="L27" s="1">
        <f t="shared" ref="L27:N41" si="15">L26+1</f>
        <v>19</v>
      </c>
      <c r="M27" s="1" t="s">
        <v>55</v>
      </c>
      <c r="N27" s="1">
        <f t="shared" si="15"/>
        <v>17</v>
      </c>
      <c r="O27" s="1"/>
      <c r="P27" s="1"/>
      <c r="Q27" s="1">
        <f t="shared" si="12"/>
        <v>21</v>
      </c>
      <c r="R27" s="1"/>
      <c r="S27" s="1">
        <f t="shared" si="12"/>
        <v>18</v>
      </c>
      <c r="T27" s="1"/>
      <c r="U27" s="1">
        <f t="shared" si="9"/>
        <v>16</v>
      </c>
      <c r="V27" s="1"/>
      <c r="W27" s="1">
        <f t="shared" si="13"/>
        <v>20</v>
      </c>
      <c r="X27" s="1"/>
      <c r="Y27" s="1">
        <f t="shared" si="13"/>
        <v>18</v>
      </c>
      <c r="Z27" s="1"/>
      <c r="AA27" s="17" t="s">
        <v>15</v>
      </c>
    </row>
    <row r="28" spans="1:27" s="19" customFormat="1" ht="15.75">
      <c r="A28" s="10" t="s">
        <v>16</v>
      </c>
      <c r="B28" s="12">
        <f t="shared" si="1"/>
        <v>17</v>
      </c>
      <c r="C28" s="12"/>
      <c r="D28" s="12">
        <f t="shared" si="0"/>
        <v>21</v>
      </c>
      <c r="E28" s="12"/>
      <c r="F28" s="12">
        <f t="shared" si="14"/>
        <v>21</v>
      </c>
      <c r="G28" s="12"/>
      <c r="H28" s="12">
        <f t="shared" si="14"/>
        <v>18</v>
      </c>
      <c r="I28" s="12"/>
      <c r="J28" s="12">
        <f t="shared" si="14"/>
        <v>16</v>
      </c>
      <c r="K28" s="12"/>
      <c r="L28" s="12">
        <f t="shared" si="15"/>
        <v>20</v>
      </c>
      <c r="M28" s="12"/>
      <c r="N28" s="12">
        <f t="shared" si="15"/>
        <v>18</v>
      </c>
      <c r="O28" s="12"/>
      <c r="P28" s="12"/>
      <c r="Q28" s="12">
        <f t="shared" si="12"/>
        <v>22</v>
      </c>
      <c r="R28" s="12"/>
      <c r="S28" s="12">
        <f t="shared" si="12"/>
        <v>19</v>
      </c>
      <c r="T28" s="12"/>
      <c r="U28" s="12">
        <f t="shared" si="9"/>
        <v>17</v>
      </c>
      <c r="V28" s="12"/>
      <c r="W28" s="12">
        <f t="shared" si="13"/>
        <v>21</v>
      </c>
      <c r="X28" s="12"/>
      <c r="Y28" s="12">
        <f t="shared" si="13"/>
        <v>19</v>
      </c>
      <c r="Z28" s="12"/>
      <c r="AA28" s="10" t="s">
        <v>16</v>
      </c>
    </row>
    <row r="29" spans="1:27" s="19" customFormat="1" ht="15.75">
      <c r="A29" s="10" t="s">
        <v>18</v>
      </c>
      <c r="B29" s="12">
        <f t="shared" si="1"/>
        <v>18</v>
      </c>
      <c r="C29" s="12"/>
      <c r="D29" s="12">
        <f t="shared" si="0"/>
        <v>22</v>
      </c>
      <c r="E29" s="12"/>
      <c r="F29" s="12">
        <f t="shared" si="14"/>
        <v>22</v>
      </c>
      <c r="G29" s="12"/>
      <c r="H29" s="12">
        <f t="shared" si="14"/>
        <v>19</v>
      </c>
      <c r="I29" s="12"/>
      <c r="J29" s="12">
        <f t="shared" si="14"/>
        <v>17</v>
      </c>
      <c r="K29" s="12"/>
      <c r="L29" s="12">
        <f t="shared" si="15"/>
        <v>21</v>
      </c>
      <c r="M29" s="12" t="s">
        <v>62</v>
      </c>
      <c r="N29" s="12">
        <f t="shared" si="15"/>
        <v>19</v>
      </c>
      <c r="O29" s="12" t="s">
        <v>63</v>
      </c>
      <c r="P29" s="12"/>
      <c r="Q29" s="12">
        <f t="shared" si="12"/>
        <v>23</v>
      </c>
      <c r="R29" s="12"/>
      <c r="S29" s="12">
        <f t="shared" si="12"/>
        <v>20</v>
      </c>
      <c r="T29" s="12"/>
      <c r="U29" s="12">
        <f t="shared" si="9"/>
        <v>18</v>
      </c>
      <c r="V29" s="12"/>
      <c r="W29" s="12">
        <f t="shared" si="13"/>
        <v>22</v>
      </c>
      <c r="X29" s="12"/>
      <c r="Y29" s="12">
        <f t="shared" si="13"/>
        <v>20</v>
      </c>
      <c r="Z29" s="12"/>
      <c r="AA29" s="10" t="s">
        <v>18</v>
      </c>
    </row>
    <row r="30" spans="1:27" s="19" customFormat="1" ht="15.75">
      <c r="A30" s="10" t="s">
        <v>19</v>
      </c>
      <c r="B30" s="12">
        <f t="shared" si="1"/>
        <v>19</v>
      </c>
      <c r="C30" s="12"/>
      <c r="D30" s="12">
        <f t="shared" si="0"/>
        <v>23</v>
      </c>
      <c r="E30" s="12"/>
      <c r="F30" s="12">
        <f t="shared" si="14"/>
        <v>23</v>
      </c>
      <c r="G30" s="12"/>
      <c r="H30" s="12">
        <f t="shared" si="14"/>
        <v>20</v>
      </c>
      <c r="I30" s="12"/>
      <c r="J30" s="12">
        <f t="shared" si="14"/>
        <v>18</v>
      </c>
      <c r="K30" s="12"/>
      <c r="L30" s="12">
        <f t="shared" si="15"/>
        <v>22</v>
      </c>
      <c r="M30" s="12"/>
      <c r="N30" s="12">
        <f t="shared" si="15"/>
        <v>20</v>
      </c>
      <c r="O30" s="12"/>
      <c r="P30" s="12"/>
      <c r="Q30" s="12">
        <f t="shared" si="12"/>
        <v>24</v>
      </c>
      <c r="R30" s="12"/>
      <c r="S30" s="12">
        <f t="shared" si="12"/>
        <v>21</v>
      </c>
      <c r="T30" s="12"/>
      <c r="U30" s="12">
        <f t="shared" si="9"/>
        <v>19</v>
      </c>
      <c r="V30" s="12"/>
      <c r="W30" s="12">
        <f t="shared" si="13"/>
        <v>23</v>
      </c>
      <c r="X30" s="12"/>
      <c r="Y30" s="12">
        <f t="shared" si="13"/>
        <v>21</v>
      </c>
      <c r="Z30" s="12"/>
      <c r="AA30" s="10" t="s">
        <v>19</v>
      </c>
    </row>
    <row r="31" spans="1:27" s="19" customFormat="1" ht="15.75">
      <c r="A31" s="10" t="s">
        <v>20</v>
      </c>
      <c r="B31" s="12">
        <f t="shared" si="1"/>
        <v>20</v>
      </c>
      <c r="C31" s="12"/>
      <c r="D31" s="12">
        <f t="shared" si="0"/>
        <v>24</v>
      </c>
      <c r="E31" s="12"/>
      <c r="F31" s="12">
        <f t="shared" si="14"/>
        <v>24</v>
      </c>
      <c r="G31" s="12"/>
      <c r="H31" s="12">
        <f t="shared" si="14"/>
        <v>21</v>
      </c>
      <c r="I31" s="12"/>
      <c r="J31" s="12">
        <f t="shared" si="14"/>
        <v>19</v>
      </c>
      <c r="K31" s="12"/>
      <c r="L31" s="12">
        <f t="shared" si="15"/>
        <v>23</v>
      </c>
      <c r="M31" s="12"/>
      <c r="N31" s="12">
        <f t="shared" si="15"/>
        <v>21</v>
      </c>
      <c r="O31" s="12"/>
      <c r="P31" s="12"/>
      <c r="Q31" s="12">
        <f t="shared" si="12"/>
        <v>25</v>
      </c>
      <c r="R31" s="12"/>
      <c r="S31" s="12">
        <f t="shared" si="12"/>
        <v>22</v>
      </c>
      <c r="T31" s="12"/>
      <c r="U31" s="12">
        <f t="shared" si="9"/>
        <v>20</v>
      </c>
      <c r="V31" s="12"/>
      <c r="W31" s="12">
        <f t="shared" si="13"/>
        <v>24</v>
      </c>
      <c r="X31" s="12"/>
      <c r="Y31" s="12">
        <f t="shared" si="13"/>
        <v>22</v>
      </c>
      <c r="Z31" s="12"/>
      <c r="AA31" s="10" t="s">
        <v>20</v>
      </c>
    </row>
    <row r="32" spans="1:27" s="19" customFormat="1" ht="15.75">
      <c r="A32" s="10" t="s">
        <v>12</v>
      </c>
      <c r="B32" s="12">
        <f t="shared" si="1"/>
        <v>21</v>
      </c>
      <c r="C32" s="12"/>
      <c r="D32" s="12">
        <f t="shared" si="0"/>
        <v>25</v>
      </c>
      <c r="E32" s="12"/>
      <c r="F32" s="12">
        <f t="shared" si="14"/>
        <v>25</v>
      </c>
      <c r="G32" s="12"/>
      <c r="H32" s="12">
        <f t="shared" si="14"/>
        <v>22</v>
      </c>
      <c r="I32" s="13" t="s">
        <v>21</v>
      </c>
      <c r="J32" s="12">
        <f t="shared" si="14"/>
        <v>20</v>
      </c>
      <c r="K32" s="12" t="s">
        <v>64</v>
      </c>
      <c r="L32" s="12">
        <f t="shared" si="15"/>
        <v>24</v>
      </c>
      <c r="M32" s="34" t="s">
        <v>65</v>
      </c>
      <c r="N32" s="12">
        <f t="shared" si="15"/>
        <v>22</v>
      </c>
      <c r="O32" s="13" t="s">
        <v>66</v>
      </c>
      <c r="P32" s="13"/>
      <c r="Q32" s="12">
        <f t="shared" si="12"/>
        <v>26</v>
      </c>
      <c r="R32" s="12"/>
      <c r="S32" s="12">
        <f t="shared" si="12"/>
        <v>23</v>
      </c>
      <c r="T32" s="12"/>
      <c r="U32" s="12">
        <f t="shared" si="9"/>
        <v>21</v>
      </c>
      <c r="V32" s="12"/>
      <c r="W32" s="12">
        <f t="shared" si="13"/>
        <v>25</v>
      </c>
      <c r="X32" s="12"/>
      <c r="Y32" s="12">
        <f t="shared" si="13"/>
        <v>23</v>
      </c>
      <c r="Z32" s="12"/>
      <c r="AA32" s="10" t="s">
        <v>12</v>
      </c>
    </row>
    <row r="33" spans="1:27" s="19" customFormat="1" ht="31.5">
      <c r="A33" s="15" t="s">
        <v>14</v>
      </c>
      <c r="B33" s="2">
        <f t="shared" si="1"/>
        <v>22</v>
      </c>
      <c r="C33" s="2"/>
      <c r="D33" s="2">
        <f t="shared" si="0"/>
        <v>26</v>
      </c>
      <c r="E33" s="2"/>
      <c r="F33" s="2">
        <f t="shared" si="14"/>
        <v>26</v>
      </c>
      <c r="G33" s="2"/>
      <c r="H33" s="2">
        <f t="shared" si="14"/>
        <v>23</v>
      </c>
      <c r="I33" s="20" t="s">
        <v>67</v>
      </c>
      <c r="J33" s="2">
        <f t="shared" si="14"/>
        <v>21</v>
      </c>
      <c r="K33" s="20" t="s">
        <v>68</v>
      </c>
      <c r="L33" s="2">
        <f t="shared" si="15"/>
        <v>25</v>
      </c>
      <c r="M33" s="20" t="s">
        <v>44</v>
      </c>
      <c r="N33" s="2">
        <f t="shared" si="15"/>
        <v>23</v>
      </c>
      <c r="O33" s="13" t="s">
        <v>66</v>
      </c>
      <c r="P33" s="13"/>
      <c r="Q33" s="2">
        <f t="shared" si="12"/>
        <v>27</v>
      </c>
      <c r="R33" s="2" t="s">
        <v>69</v>
      </c>
      <c r="S33" s="2">
        <f t="shared" si="12"/>
        <v>24</v>
      </c>
      <c r="T33" s="2"/>
      <c r="U33" s="2">
        <f t="shared" si="9"/>
        <v>22</v>
      </c>
      <c r="V33" s="2"/>
      <c r="W33" s="2">
        <f t="shared" si="13"/>
        <v>26</v>
      </c>
      <c r="X33" s="2"/>
      <c r="Y33" s="2">
        <f t="shared" si="13"/>
        <v>24</v>
      </c>
      <c r="Z33" s="2"/>
      <c r="AA33" s="15" t="s">
        <v>14</v>
      </c>
    </row>
    <row r="34" spans="1:27" s="19" customFormat="1" ht="31.5">
      <c r="A34" s="17" t="s">
        <v>15</v>
      </c>
      <c r="B34" s="1">
        <f t="shared" si="1"/>
        <v>23</v>
      </c>
      <c r="C34" s="1"/>
      <c r="D34" s="1">
        <f t="shared" si="0"/>
        <v>27</v>
      </c>
      <c r="E34" s="1"/>
      <c r="F34" s="1">
        <f t="shared" si="14"/>
        <v>27</v>
      </c>
      <c r="G34" s="1" t="s">
        <v>70</v>
      </c>
      <c r="H34" s="1">
        <f t="shared" si="14"/>
        <v>24</v>
      </c>
      <c r="I34" s="1" t="s">
        <v>71</v>
      </c>
      <c r="J34" s="1">
        <f t="shared" si="14"/>
        <v>22</v>
      </c>
      <c r="K34" s="1" t="s">
        <v>64</v>
      </c>
      <c r="L34" s="1">
        <f t="shared" si="15"/>
        <v>26</v>
      </c>
      <c r="M34" s="18" t="s">
        <v>72</v>
      </c>
      <c r="N34" s="1">
        <f t="shared" si="15"/>
        <v>24</v>
      </c>
      <c r="O34" s="13" t="s">
        <v>66</v>
      </c>
      <c r="P34" s="13"/>
      <c r="Q34" s="1">
        <f t="shared" si="12"/>
        <v>28</v>
      </c>
      <c r="R34" s="1"/>
      <c r="S34" s="1">
        <f t="shared" si="12"/>
        <v>25</v>
      </c>
      <c r="T34" s="1"/>
      <c r="U34" s="1">
        <f t="shared" si="9"/>
        <v>23</v>
      </c>
      <c r="V34" s="1"/>
      <c r="W34" s="1">
        <f t="shared" si="13"/>
        <v>27</v>
      </c>
      <c r="X34" s="1"/>
      <c r="Y34" s="1">
        <f t="shared" si="13"/>
        <v>25</v>
      </c>
      <c r="Z34" s="1"/>
      <c r="AA34" s="17" t="s">
        <v>15</v>
      </c>
    </row>
    <row r="35" spans="1:27" s="19" customFormat="1" ht="15.75">
      <c r="A35" s="10" t="s">
        <v>16</v>
      </c>
      <c r="B35" s="12">
        <f t="shared" si="1"/>
        <v>24</v>
      </c>
      <c r="C35" s="12"/>
      <c r="D35" s="12">
        <f t="shared" si="0"/>
        <v>28</v>
      </c>
      <c r="E35" s="12"/>
      <c r="F35" s="12">
        <f t="shared" si="14"/>
        <v>28</v>
      </c>
      <c r="G35" s="12"/>
      <c r="H35" s="12">
        <f t="shared" si="14"/>
        <v>25</v>
      </c>
      <c r="I35" s="13" t="s">
        <v>22</v>
      </c>
      <c r="J35" s="12">
        <f t="shared" si="14"/>
        <v>23</v>
      </c>
      <c r="K35" s="12"/>
      <c r="L35" s="12">
        <f t="shared" si="15"/>
        <v>27</v>
      </c>
      <c r="M35" s="12" t="s">
        <v>73</v>
      </c>
      <c r="N35" s="12">
        <f t="shared" si="15"/>
        <v>25</v>
      </c>
      <c r="O35" s="13" t="s">
        <v>66</v>
      </c>
      <c r="P35" s="13"/>
      <c r="Q35" s="12">
        <f t="shared" si="12"/>
        <v>29</v>
      </c>
      <c r="R35" s="12"/>
      <c r="S35" s="12">
        <f t="shared" si="12"/>
        <v>26</v>
      </c>
      <c r="T35" s="12"/>
      <c r="U35" s="12">
        <f t="shared" si="9"/>
        <v>24</v>
      </c>
      <c r="V35" s="12"/>
      <c r="W35" s="12">
        <f t="shared" si="13"/>
        <v>28</v>
      </c>
      <c r="X35" s="12"/>
      <c r="Y35" s="12">
        <f t="shared" si="13"/>
        <v>26</v>
      </c>
      <c r="Z35" s="12"/>
      <c r="AA35" s="10" t="s">
        <v>16</v>
      </c>
    </row>
    <row r="36" spans="1:27" s="19" customFormat="1" ht="15.75">
      <c r="A36" s="10" t="s">
        <v>18</v>
      </c>
      <c r="B36" s="12">
        <f t="shared" si="1"/>
        <v>25</v>
      </c>
      <c r="C36" s="12"/>
      <c r="D36" s="11"/>
      <c r="E36" s="11"/>
      <c r="F36" s="12">
        <f t="shared" si="14"/>
        <v>29</v>
      </c>
      <c r="G36" s="12"/>
      <c r="H36" s="12">
        <f t="shared" si="14"/>
        <v>26</v>
      </c>
      <c r="I36" s="12"/>
      <c r="J36" s="12">
        <f t="shared" si="14"/>
        <v>24</v>
      </c>
      <c r="K36" s="12" t="s">
        <v>74</v>
      </c>
      <c r="L36" s="12">
        <f t="shared" si="15"/>
        <v>28</v>
      </c>
      <c r="M36" s="12" t="s">
        <v>75</v>
      </c>
      <c r="N36" s="12">
        <f t="shared" si="15"/>
        <v>26</v>
      </c>
      <c r="O36" s="13" t="s">
        <v>76</v>
      </c>
      <c r="P36" s="13"/>
      <c r="Q36" s="12">
        <f t="shared" si="12"/>
        <v>30</v>
      </c>
      <c r="R36" s="12"/>
      <c r="S36" s="12">
        <f t="shared" si="12"/>
        <v>27</v>
      </c>
      <c r="T36" s="12"/>
      <c r="U36" s="12">
        <f t="shared" si="9"/>
        <v>25</v>
      </c>
      <c r="V36" s="12"/>
      <c r="W36" s="12">
        <f t="shared" si="13"/>
        <v>29</v>
      </c>
      <c r="X36" s="12"/>
      <c r="Y36" s="12">
        <f t="shared" si="13"/>
        <v>27</v>
      </c>
      <c r="Z36" s="12"/>
      <c r="AA36" s="10" t="s">
        <v>18</v>
      </c>
    </row>
    <row r="37" spans="1:27" s="19" customFormat="1" ht="31.5">
      <c r="A37" s="10" t="s">
        <v>19</v>
      </c>
      <c r="B37" s="12">
        <f t="shared" si="1"/>
        <v>26</v>
      </c>
      <c r="C37" s="12"/>
      <c r="D37" s="11"/>
      <c r="E37" s="11"/>
      <c r="F37" s="12">
        <f t="shared" si="14"/>
        <v>30</v>
      </c>
      <c r="G37" s="12"/>
      <c r="H37" s="12">
        <f t="shared" si="14"/>
        <v>27</v>
      </c>
      <c r="I37" s="33" t="s">
        <v>77</v>
      </c>
      <c r="J37" s="12">
        <f t="shared" si="14"/>
        <v>25</v>
      </c>
      <c r="K37" s="33" t="s">
        <v>78</v>
      </c>
      <c r="L37" s="12">
        <f t="shared" si="15"/>
        <v>29</v>
      </c>
      <c r="M37" s="33" t="s">
        <v>79</v>
      </c>
      <c r="N37" s="12">
        <f t="shared" si="15"/>
        <v>27</v>
      </c>
      <c r="O37" s="13" t="s">
        <v>66</v>
      </c>
      <c r="P37" s="13"/>
      <c r="Q37" s="12">
        <f>Q36+1</f>
        <v>31</v>
      </c>
      <c r="R37" s="12"/>
      <c r="S37" s="12">
        <f t="shared" si="12"/>
        <v>28</v>
      </c>
      <c r="T37" s="12"/>
      <c r="U37" s="12">
        <f>U36+1</f>
        <v>26</v>
      </c>
      <c r="V37" s="12"/>
      <c r="W37" s="12">
        <f t="shared" si="13"/>
        <v>30</v>
      </c>
      <c r="X37" s="12"/>
      <c r="Y37" s="12">
        <f t="shared" si="13"/>
        <v>28</v>
      </c>
      <c r="Z37" s="12"/>
      <c r="AA37" s="10" t="s">
        <v>19</v>
      </c>
    </row>
    <row r="38" spans="1:27" s="19" customFormat="1" ht="15.75">
      <c r="A38" s="10" t="s">
        <v>20</v>
      </c>
      <c r="B38" s="12">
        <f t="shared" si="1"/>
        <v>27</v>
      </c>
      <c r="C38" s="12"/>
      <c r="D38" s="11"/>
      <c r="E38" s="11"/>
      <c r="F38" s="12">
        <f t="shared" si="14"/>
        <v>31</v>
      </c>
      <c r="G38" s="12"/>
      <c r="H38" s="12">
        <f t="shared" si="14"/>
        <v>28</v>
      </c>
      <c r="I38" s="12"/>
      <c r="J38" s="12">
        <f t="shared" si="14"/>
        <v>26</v>
      </c>
      <c r="K38" s="12"/>
      <c r="L38" s="12">
        <f t="shared" si="15"/>
        <v>30</v>
      </c>
      <c r="M38" s="12"/>
      <c r="N38" s="12">
        <f t="shared" si="15"/>
        <v>28</v>
      </c>
      <c r="O38" s="13" t="s">
        <v>66</v>
      </c>
      <c r="P38" s="13"/>
      <c r="Q38" s="11"/>
      <c r="R38" s="11"/>
      <c r="S38" s="12">
        <f t="shared" si="12"/>
        <v>29</v>
      </c>
      <c r="T38" s="12"/>
      <c r="U38" s="12">
        <f t="shared" si="9"/>
        <v>27</v>
      </c>
      <c r="V38" s="12"/>
      <c r="W38" s="11"/>
      <c r="X38" s="11"/>
      <c r="Y38" s="12">
        <f t="shared" si="13"/>
        <v>29</v>
      </c>
      <c r="Z38" s="12"/>
      <c r="AA38" s="10" t="s">
        <v>20</v>
      </c>
    </row>
    <row r="39" spans="1:27" s="19" customFormat="1" ht="31.5">
      <c r="A39" s="10" t="s">
        <v>12</v>
      </c>
      <c r="B39" s="12">
        <f t="shared" si="1"/>
        <v>28</v>
      </c>
      <c r="C39" s="12"/>
      <c r="D39" s="11"/>
      <c r="E39" s="11"/>
      <c r="F39" s="11"/>
      <c r="G39" s="11"/>
      <c r="H39" s="12">
        <f t="shared" si="14"/>
        <v>29</v>
      </c>
      <c r="I39" s="12" t="s">
        <v>31</v>
      </c>
      <c r="J39" s="12">
        <f t="shared" si="14"/>
        <v>27</v>
      </c>
      <c r="K39" s="12" t="s">
        <v>80</v>
      </c>
      <c r="L39" s="11"/>
      <c r="M39" s="11"/>
      <c r="N39" s="12">
        <f t="shared" si="15"/>
        <v>29</v>
      </c>
      <c r="O39" s="13" t="s">
        <v>81</v>
      </c>
      <c r="P39" s="13"/>
      <c r="Q39" s="11"/>
      <c r="R39" s="11"/>
      <c r="S39" s="12">
        <f t="shared" si="12"/>
        <v>30</v>
      </c>
      <c r="T39" s="12"/>
      <c r="U39" s="12">
        <f t="shared" si="9"/>
        <v>28</v>
      </c>
      <c r="V39" s="12"/>
      <c r="W39" s="11"/>
      <c r="X39" s="11"/>
      <c r="Y39" s="12">
        <f t="shared" si="13"/>
        <v>30</v>
      </c>
      <c r="Z39" s="12"/>
      <c r="AA39" s="10" t="s">
        <v>12</v>
      </c>
    </row>
    <row r="40" spans="1:27" s="19" customFormat="1" ht="31.5">
      <c r="A40" s="15" t="s">
        <v>14</v>
      </c>
      <c r="B40" s="2">
        <f t="shared" si="1"/>
        <v>29</v>
      </c>
      <c r="C40" s="2"/>
      <c r="D40" s="11"/>
      <c r="E40" s="11"/>
      <c r="F40" s="11"/>
      <c r="G40" s="11"/>
      <c r="H40" s="2">
        <f t="shared" si="14"/>
        <v>30</v>
      </c>
      <c r="I40" s="20" t="s">
        <v>82</v>
      </c>
      <c r="J40" s="2">
        <f t="shared" si="14"/>
        <v>28</v>
      </c>
      <c r="K40" s="2" t="s">
        <v>80</v>
      </c>
      <c r="L40" s="11"/>
      <c r="M40" s="11"/>
      <c r="N40" s="36">
        <f t="shared" si="15"/>
        <v>30</v>
      </c>
      <c r="O40" s="13" t="s">
        <v>66</v>
      </c>
      <c r="P40" s="13"/>
      <c r="Q40" s="11"/>
      <c r="R40" s="11"/>
      <c r="S40" s="11"/>
      <c r="T40" s="11"/>
      <c r="U40" s="2">
        <f>U39+1</f>
        <v>29</v>
      </c>
      <c r="V40" s="2"/>
      <c r="W40" s="11"/>
      <c r="X40" s="11"/>
      <c r="Y40" s="2">
        <f t="shared" si="13"/>
        <v>31</v>
      </c>
      <c r="Z40" s="2"/>
      <c r="AA40" s="15" t="s">
        <v>14</v>
      </c>
    </row>
    <row r="41" spans="1:27" s="19" customFormat="1" ht="31.5">
      <c r="A41" s="17" t="s">
        <v>15</v>
      </c>
      <c r="B41" s="1">
        <f t="shared" si="1"/>
        <v>30</v>
      </c>
      <c r="C41" s="1"/>
      <c r="D41" s="11"/>
      <c r="E41" s="11"/>
      <c r="F41" s="11"/>
      <c r="G41" s="11"/>
      <c r="H41" s="11"/>
      <c r="I41" s="11"/>
      <c r="J41" s="1">
        <f t="shared" si="14"/>
        <v>29</v>
      </c>
      <c r="K41" s="1" t="s">
        <v>80</v>
      </c>
      <c r="L41" s="11"/>
      <c r="M41" s="11"/>
      <c r="N41" s="36">
        <f t="shared" si="15"/>
        <v>31</v>
      </c>
      <c r="O41" s="13" t="s">
        <v>66</v>
      </c>
      <c r="P41" s="13"/>
      <c r="Q41" s="11"/>
      <c r="R41" s="11"/>
      <c r="S41" s="11"/>
      <c r="T41" s="11"/>
      <c r="U41" s="1">
        <f>U40+1</f>
        <v>30</v>
      </c>
      <c r="V41" s="1"/>
      <c r="W41" s="11"/>
      <c r="X41" s="11"/>
      <c r="Y41" s="11"/>
      <c r="Z41" s="11"/>
      <c r="AA41" s="17" t="s">
        <v>15</v>
      </c>
    </row>
    <row r="42" spans="1:27" s="19" customFormat="1" ht="15.75">
      <c r="A42" s="10" t="s">
        <v>16</v>
      </c>
      <c r="B42" s="12">
        <f t="shared" si="1"/>
        <v>31</v>
      </c>
      <c r="C42" s="12"/>
      <c r="D42" s="11"/>
      <c r="E42" s="11"/>
      <c r="F42" s="11"/>
      <c r="G42" s="11"/>
      <c r="H42" s="11"/>
      <c r="I42" s="11"/>
      <c r="J42" s="12">
        <f>J41+1</f>
        <v>30</v>
      </c>
      <c r="K42" s="12" t="s">
        <v>83</v>
      </c>
      <c r="L42" s="11"/>
      <c r="M42" s="11"/>
      <c r="N42" s="11"/>
      <c r="O42" s="11"/>
      <c r="P42" s="11"/>
      <c r="Q42" s="11"/>
      <c r="R42" s="11"/>
      <c r="S42" s="11"/>
      <c r="T42" s="11"/>
      <c r="U42" s="12">
        <f>U41+1</f>
        <v>31</v>
      </c>
      <c r="V42" s="12"/>
      <c r="W42" s="11"/>
      <c r="X42" s="11"/>
      <c r="Y42" s="11"/>
      <c r="Z42" s="11"/>
      <c r="AA42" s="10" t="s">
        <v>16</v>
      </c>
    </row>
    <row r="43" spans="1:27" s="19" customFormat="1" ht="15.75">
      <c r="A43" s="10" t="s">
        <v>18</v>
      </c>
      <c r="B43" s="11"/>
      <c r="C43" s="11"/>
      <c r="D43" s="11"/>
      <c r="E43" s="11"/>
      <c r="F43" s="11"/>
      <c r="G43" s="11"/>
      <c r="H43" s="11"/>
      <c r="I43" s="11"/>
      <c r="J43" s="12">
        <f>J42+1</f>
        <v>31</v>
      </c>
      <c r="K43" s="12" t="s">
        <v>84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0" t="s">
        <v>18</v>
      </c>
    </row>
    <row r="44" spans="1:27" s="21" customFormat="1" ht="26.25">
      <c r="A44" s="6"/>
      <c r="C44" s="8" t="s">
        <v>0</v>
      </c>
      <c r="E44" s="8" t="s">
        <v>1</v>
      </c>
      <c r="G44" s="8" t="s">
        <v>2</v>
      </c>
      <c r="I44" s="8" t="s">
        <v>3</v>
      </c>
      <c r="K44" s="8" t="s">
        <v>4</v>
      </c>
      <c r="M44" s="8" t="s">
        <v>5</v>
      </c>
      <c r="O44" s="8" t="s">
        <v>6</v>
      </c>
      <c r="P44" s="8"/>
      <c r="R44" s="8" t="s">
        <v>7</v>
      </c>
      <c r="T44" s="8" t="s">
        <v>8</v>
      </c>
      <c r="V44" s="8" t="s">
        <v>9</v>
      </c>
      <c r="X44" s="8" t="s">
        <v>10</v>
      </c>
      <c r="Z44" s="8" t="s">
        <v>11</v>
      </c>
      <c r="AA44" s="22"/>
    </row>
    <row r="45" spans="1:27" ht="28.5">
      <c r="A45" s="23" t="s">
        <v>85</v>
      </c>
      <c r="B45" s="24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7" spans="1:27">
      <c r="G47" s="29" t="s">
        <v>86</v>
      </c>
      <c r="T47" s="30" t="s">
        <v>87</v>
      </c>
    </row>
    <row r="48" spans="1:27">
      <c r="G48" s="29" t="s">
        <v>88</v>
      </c>
      <c r="I48" s="29" t="s">
        <v>89</v>
      </c>
      <c r="K48" s="29" t="s">
        <v>90</v>
      </c>
      <c r="M48" s="29" t="s">
        <v>91</v>
      </c>
      <c r="O48" s="29" t="s">
        <v>92</v>
      </c>
      <c r="P48" s="29"/>
      <c r="R48" s="29" t="s">
        <v>93</v>
      </c>
      <c r="T48" s="30" t="s">
        <v>94</v>
      </c>
    </row>
    <row r="49" spans="7:20">
      <c r="G49" s="31" t="s">
        <v>95</v>
      </c>
      <c r="I49" s="31" t="s">
        <v>95</v>
      </c>
      <c r="K49" s="28" t="s">
        <v>95</v>
      </c>
      <c r="M49" s="28" t="s">
        <v>95</v>
      </c>
      <c r="O49" s="28" t="s">
        <v>95</v>
      </c>
      <c r="R49" s="28" t="s">
        <v>95</v>
      </c>
      <c r="T49" s="32" t="s">
        <v>95</v>
      </c>
    </row>
    <row r="50" spans="7:20">
      <c r="G50" s="31" t="s">
        <v>96</v>
      </c>
      <c r="I50" s="31" t="s">
        <v>96</v>
      </c>
      <c r="K50" s="28" t="s">
        <v>96</v>
      </c>
      <c r="M50" s="28" t="s">
        <v>96</v>
      </c>
      <c r="O50" s="28" t="s">
        <v>97</v>
      </c>
      <c r="R50" s="28" t="s">
        <v>97</v>
      </c>
      <c r="T50" s="32" t="s">
        <v>96</v>
      </c>
    </row>
    <row r="51" spans="7:20">
      <c r="G51" s="31" t="s">
        <v>98</v>
      </c>
      <c r="I51" s="28" t="s">
        <v>98</v>
      </c>
      <c r="K51" s="28" t="s">
        <v>98</v>
      </c>
      <c r="M51" s="28" t="s">
        <v>98</v>
      </c>
      <c r="O51" s="28" t="s">
        <v>99</v>
      </c>
      <c r="R51" s="28" t="s">
        <v>99</v>
      </c>
      <c r="T51" s="32" t="s">
        <v>98</v>
      </c>
    </row>
    <row r="52" spans="7:20">
      <c r="G52" s="28" t="s">
        <v>100</v>
      </c>
      <c r="I52" s="28" t="s">
        <v>100</v>
      </c>
      <c r="K52" s="28" t="s">
        <v>100</v>
      </c>
      <c r="M52" s="28" t="s">
        <v>100</v>
      </c>
      <c r="O52" s="28" t="s">
        <v>101</v>
      </c>
      <c r="R52" s="28" t="s">
        <v>101</v>
      </c>
      <c r="T52" s="28" t="s">
        <v>100</v>
      </c>
    </row>
    <row r="53" spans="7:20">
      <c r="G53" s="28" t="s">
        <v>102</v>
      </c>
      <c r="I53" s="28" t="s">
        <v>102</v>
      </c>
      <c r="K53" s="28" t="s">
        <v>102</v>
      </c>
      <c r="M53" s="28" t="s">
        <v>102</v>
      </c>
      <c r="O53" s="29" t="s">
        <v>103</v>
      </c>
      <c r="P53" s="29"/>
      <c r="R53" s="29" t="s">
        <v>104</v>
      </c>
    </row>
    <row r="54" spans="7:20">
      <c r="G54" s="28" t="s">
        <v>105</v>
      </c>
      <c r="I54" s="28" t="s">
        <v>105</v>
      </c>
      <c r="K54" s="28" t="s">
        <v>97</v>
      </c>
      <c r="M54" s="28" t="s">
        <v>105</v>
      </c>
      <c r="O54" s="28" t="s">
        <v>95</v>
      </c>
    </row>
    <row r="55" spans="7:20">
      <c r="G55" s="28" t="s">
        <v>106</v>
      </c>
      <c r="I55" s="28" t="s">
        <v>106</v>
      </c>
      <c r="K55" s="28" t="s">
        <v>99</v>
      </c>
      <c r="M55" s="28" t="s">
        <v>106</v>
      </c>
      <c r="O55" s="28" t="s">
        <v>97</v>
      </c>
    </row>
    <row r="56" spans="7:20">
      <c r="G56" s="28" t="s">
        <v>107</v>
      </c>
      <c r="I56" s="28" t="s">
        <v>107</v>
      </c>
      <c r="K56" s="28" t="s">
        <v>101</v>
      </c>
      <c r="M56" s="28" t="s">
        <v>97</v>
      </c>
      <c r="O56" s="28" t="s">
        <v>99</v>
      </c>
    </row>
    <row r="57" spans="7:20">
      <c r="G57" s="28" t="s">
        <v>108</v>
      </c>
      <c r="I57" s="28" t="s">
        <v>108</v>
      </c>
      <c r="K57" s="29" t="s">
        <v>109</v>
      </c>
      <c r="M57" s="28" t="s">
        <v>99</v>
      </c>
      <c r="O57" s="28" t="s">
        <v>101</v>
      </c>
    </row>
    <row r="58" spans="7:20">
      <c r="G58" s="28" t="s">
        <v>110</v>
      </c>
      <c r="I58" s="28" t="s">
        <v>111</v>
      </c>
      <c r="K58" s="28" t="s">
        <v>95</v>
      </c>
      <c r="M58" s="28" t="s">
        <v>101</v>
      </c>
    </row>
    <row r="59" spans="7:20">
      <c r="G59" s="28" t="s">
        <v>112</v>
      </c>
      <c r="K59" s="28" t="s">
        <v>96</v>
      </c>
      <c r="M59" s="29" t="s">
        <v>113</v>
      </c>
    </row>
    <row r="60" spans="7:20">
      <c r="G60" s="28" t="s">
        <v>111</v>
      </c>
      <c r="K60" s="28" t="s">
        <v>98</v>
      </c>
      <c r="M60" s="28" t="s">
        <v>95</v>
      </c>
    </row>
    <row r="61" spans="7:20">
      <c r="K61" s="28" t="s">
        <v>100</v>
      </c>
      <c r="M61" s="28" t="s">
        <v>96</v>
      </c>
    </row>
    <row r="62" spans="7:20">
      <c r="K62" s="28" t="s">
        <v>97</v>
      </c>
      <c r="M62" s="28" t="s">
        <v>98</v>
      </c>
    </row>
    <row r="63" spans="7:20">
      <c r="K63" s="28" t="s">
        <v>99</v>
      </c>
      <c r="M63" s="28" t="s">
        <v>100</v>
      </c>
    </row>
    <row r="64" spans="7:20">
      <c r="K64" s="28" t="s">
        <v>101</v>
      </c>
      <c r="M64" s="28" t="s">
        <v>97</v>
      </c>
    </row>
    <row r="65" spans="7:13">
      <c r="K65" s="29" t="s">
        <v>114</v>
      </c>
      <c r="M65" s="28" t="s">
        <v>99</v>
      </c>
    </row>
    <row r="66" spans="7:13">
      <c r="K66" s="28" t="s">
        <v>95</v>
      </c>
      <c r="M66" s="28" t="s">
        <v>101</v>
      </c>
    </row>
    <row r="67" spans="7:13">
      <c r="K67" s="28" t="s">
        <v>96</v>
      </c>
      <c r="M67" s="29" t="s">
        <v>115</v>
      </c>
    </row>
    <row r="68" spans="7:13">
      <c r="K68" s="28" t="s">
        <v>98</v>
      </c>
      <c r="M68" s="28" t="s">
        <v>95</v>
      </c>
    </row>
    <row r="69" spans="7:13">
      <c r="K69" s="28" t="s">
        <v>100</v>
      </c>
      <c r="M69" s="28" t="s">
        <v>96</v>
      </c>
    </row>
    <row r="70" spans="7:13">
      <c r="K70" s="28" t="s">
        <v>102</v>
      </c>
      <c r="M70" s="28" t="s">
        <v>98</v>
      </c>
    </row>
    <row r="71" spans="7:13">
      <c r="K71" s="28" t="s">
        <v>97</v>
      </c>
      <c r="M71" s="28" t="s">
        <v>100</v>
      </c>
    </row>
    <row r="72" spans="7:13">
      <c r="K72" s="28" t="s">
        <v>99</v>
      </c>
      <c r="M72" s="28" t="s">
        <v>97</v>
      </c>
    </row>
    <row r="73" spans="7:13">
      <c r="G73" s="23"/>
      <c r="K73" s="28" t="s">
        <v>101</v>
      </c>
      <c r="M73" s="28" t="s">
        <v>99</v>
      </c>
    </row>
    <row r="74" spans="7:13">
      <c r="G74" s="23"/>
      <c r="M74" s="28" t="s">
        <v>101</v>
      </c>
    </row>
    <row r="75" spans="7:13">
      <c r="G75" s="23"/>
    </row>
    <row r="76" spans="7:13">
      <c r="G76" s="23"/>
    </row>
    <row r="77" spans="7:13">
      <c r="G77" s="23"/>
    </row>
    <row r="78" spans="7:13">
      <c r="G78" s="23"/>
    </row>
    <row r="79" spans="7:13">
      <c r="G79" s="23"/>
    </row>
  </sheetData>
  <mergeCells count="6">
    <mergeCell ref="A1:AA1"/>
    <mergeCell ref="H9:H11"/>
    <mergeCell ref="A9:A11"/>
    <mergeCell ref="J9:J11"/>
    <mergeCell ref="K9:K11"/>
    <mergeCell ref="AA9:A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A737190-586B-47F7-8F44-E9E3D22AE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Technician</dc:creator>
  <cp:lastModifiedBy>Paul Greene</cp:lastModifiedBy>
  <cp:revision/>
  <cp:lastPrinted>2017-01-04T17:57:36Z</cp:lastPrinted>
  <dcterms:created xsi:type="dcterms:W3CDTF">2011-03-23T19:02:29Z</dcterms:created>
  <dcterms:modified xsi:type="dcterms:W3CDTF">2017-01-11T13:59:21Z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TC023997819991</vt:lpwstr>
  </property>
</Properties>
</file>